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842BC068-1C61-4464-A51D-9C1774AB8168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Sheet1!$A$2:$F$143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2" i="1" l="1"/>
  <c r="F4" i="1"/>
  <c r="F7" i="1" l="1"/>
  <c r="F11" i="1"/>
  <c r="F30" i="1"/>
  <c r="F101" i="1"/>
  <c r="F5" i="1"/>
  <c r="F6" i="1"/>
  <c r="F8" i="1"/>
  <c r="F9" i="1"/>
  <c r="F143" i="1" s="1"/>
  <c r="F10" i="1"/>
  <c r="F12" i="1"/>
  <c r="F13" i="1"/>
  <c r="F14" i="1"/>
  <c r="F15" i="1"/>
  <c r="F16" i="1"/>
  <c r="F17" i="1"/>
  <c r="F19" i="1"/>
  <c r="F20" i="1"/>
  <c r="F21" i="1"/>
  <c r="F22" i="1"/>
  <c r="F23" i="1"/>
  <c r="F24" i="1"/>
  <c r="F25" i="1"/>
  <c r="F26" i="1"/>
  <c r="F27" i="1"/>
  <c r="F28" i="1"/>
  <c r="F31" i="1"/>
  <c r="F32" i="1"/>
  <c r="F33" i="1"/>
  <c r="F34" i="1"/>
  <c r="F35" i="1"/>
  <c r="F36" i="1"/>
  <c r="F37" i="1"/>
  <c r="F38" i="1"/>
  <c r="F39" i="1"/>
  <c r="F40" i="1"/>
  <c r="F42" i="1"/>
  <c r="F43" i="1"/>
  <c r="F44" i="1"/>
  <c r="F45" i="1"/>
  <c r="F46" i="1"/>
  <c r="F47" i="1"/>
  <c r="F48" i="1"/>
  <c r="F49" i="1"/>
  <c r="F50" i="1"/>
  <c r="F52" i="1"/>
  <c r="F53" i="1"/>
  <c r="F54" i="1"/>
  <c r="F55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2" i="1"/>
  <c r="F103" i="1"/>
  <c r="F104" i="1"/>
  <c r="F105" i="1"/>
  <c r="F106" i="1"/>
  <c r="F107" i="1"/>
  <c r="F108" i="1"/>
  <c r="F109" i="1"/>
  <c r="F110" i="1"/>
  <c r="F112" i="1"/>
  <c r="F113" i="1"/>
  <c r="F115" i="1"/>
  <c r="F116" i="1"/>
  <c r="F117" i="1"/>
  <c r="F120" i="1"/>
  <c r="F121" i="1"/>
  <c r="F123" i="1"/>
  <c r="F124" i="1"/>
  <c r="F126" i="1"/>
  <c r="F127" i="1"/>
  <c r="F129" i="1"/>
  <c r="F130" i="1"/>
  <c r="F132" i="1"/>
  <c r="F133" i="1"/>
  <c r="F135" i="1"/>
  <c r="F136" i="1"/>
  <c r="F137" i="1"/>
  <c r="F139" i="1"/>
  <c r="F140" i="1"/>
  <c r="F141" i="1"/>
</calcChain>
</file>

<file path=xl/sharedStrings.xml><?xml version="1.0" encoding="utf-8"?>
<sst xmlns="http://schemas.openxmlformats.org/spreadsheetml/2006/main" count="414" uniqueCount="255">
  <si>
    <t>Отсъединяване /подсъединяване/ на ел. двигател по точка 4.1 от ТС</t>
  </si>
  <si>
    <t>бр.</t>
  </si>
  <si>
    <t>Демонтаж и монтаж на ел. двигател от и на фундамента по точка 4.2 от ТС</t>
  </si>
  <si>
    <t>Демонтаж на съединител на ел. двигател по точка 4.3 от ТС</t>
  </si>
  <si>
    <t>Центроване Ротор-Статор на ел. двигател по точка 4.4 от ТС</t>
  </si>
  <si>
    <t>Центроване на ел. двигател по точка 4.5 от ТС</t>
  </si>
  <si>
    <t>Превозване на ел. двигателя от и до мястото на работа от и до мястото за съхранение по точка 4.6 от ТС</t>
  </si>
  <si>
    <t>км</t>
  </si>
  <si>
    <t>Подмяна на плъзгащи лагери на ел. двигател по точка 4.7</t>
  </si>
  <si>
    <t>Откачане на захранването и заземителната шина поставяне на к.с. на захранващия кабел</t>
  </si>
  <si>
    <t>Разкуплиране на двигателя</t>
  </si>
  <si>
    <t>Разболтване от фундамента на статора</t>
  </si>
  <si>
    <t>Демонтаж на капаците на двигателя - от двете страни</t>
  </si>
  <si>
    <t>Сливане на маслото на плъзгащият лагер и връщане в маслено стопанство</t>
  </si>
  <si>
    <t>Отсъединяване на маслената система</t>
  </si>
  <si>
    <t>Демонтаж на термосъпротивлението на плъзгащия лагер</t>
  </si>
  <si>
    <t>Демонтаж на страничните уплътнения на плъзгащия лагер</t>
  </si>
  <si>
    <t>Демонтаж на капака на лагерния стол</t>
  </si>
  <si>
    <t>Замерване на странични и маслени луфтове и натяг на стария плъзгащ лагер</t>
  </si>
  <si>
    <t>Демонтаж на горна половина на плъзгащия лагер</t>
  </si>
  <si>
    <t>Повдигане вала на ел. двигателя</t>
  </si>
  <si>
    <t>Демонтаж на долна половина на плъзгащия лагер, инспекция на плъзгащите повърхнини и проверка за отлепване</t>
  </si>
  <si>
    <t>Инспекция на лагерната шийка на вала на двигателя</t>
  </si>
  <si>
    <t>Почистване и забърсване на картера с обезмаслител/спирт</t>
  </si>
  <si>
    <t>Демонтаж на лагерният стол</t>
  </si>
  <si>
    <t>Демонтаж на охладителния вентилатор</t>
  </si>
  <si>
    <t>Изваждане на ротора и пренасяне до мастото за съхранение</t>
  </si>
  <si>
    <t>Изваждане на полумуфата</t>
  </si>
  <si>
    <t>Демонтаж на статора на ел. двигателя и пренасяне до мястото за съхранение</t>
  </si>
  <si>
    <t>Почистване на детайлите на двигателя – капаци, вентилатори, лагерни столове, маслоуловители, фундаменти</t>
  </si>
  <si>
    <t>Набиване на полумуфата</t>
  </si>
  <si>
    <t>Пренасяне на статора и ротора от ремонтната площадка/склада/ до мястото на монтажа</t>
  </si>
  <si>
    <t xml:space="preserve">Монтаж на статора на ел. двигателя в/у фундамент                  </t>
  </si>
  <si>
    <t>Вкарване на ротора</t>
  </si>
  <si>
    <t>Монтаж на вентилатора</t>
  </si>
  <si>
    <t>Монтиране на лагерният стол</t>
  </si>
  <si>
    <t>Монтаж на долна половина на новия плъзгащ лагер</t>
  </si>
  <si>
    <t>Проверка за хоризонталността на лагерния стол и вала на ел. двигателя – нагласяне/изправяне/ на валовата линия</t>
  </si>
  <si>
    <t>Проверка по индиго за контакт на повърхностите</t>
  </si>
  <si>
    <t>Препасване до постигане на оптимален контакт</t>
  </si>
  <si>
    <t>Замерване на страничните луфтове на новия плъзгащ лагер</t>
  </si>
  <si>
    <t>Монтаж на горна половина на плъзгащия лагер</t>
  </si>
  <si>
    <t>Центровка на ротор-статор с нагласяне на статора</t>
  </si>
  <si>
    <t>Замерване на маслен луфт на плъзгащия лагер</t>
  </si>
  <si>
    <t>Монтаж на капака на лагерния стол и замерване на натяг м/у капака и плъзгащия лагер</t>
  </si>
  <si>
    <t>Монтаж на странични уплътнения на лагерния стол</t>
  </si>
  <si>
    <t>Почистване на въздушните отвори на статора с подходящ шомпол</t>
  </si>
  <si>
    <t>Монтаж на капаците на дигателя – от двете страни</t>
  </si>
  <si>
    <t>Подсъединяване на маслената система</t>
  </si>
  <si>
    <t>Монтаж на термосъпротивлението на плъзгащия лагер</t>
  </si>
  <si>
    <t>Получаване и наливане на ново масло на плъзгащия лагер</t>
  </si>
  <si>
    <t>Подсъединяване на захранващия кабел и заземителната шина</t>
  </si>
  <si>
    <t xml:space="preserve">Пробно въртене със следене температурата на лагерите и последващо шабарене при нужда, до достигане на нормалните им параметри за работа – 55˚С.  </t>
  </si>
  <si>
    <t>Прекербоване на захранващи кабели по точка 4.9</t>
  </si>
  <si>
    <t>Подмяна /възстановяване/ клемни кутии или изолатори по точка 4.10</t>
  </si>
  <si>
    <t>За ел. двигатели до 30кW,  0,4кV</t>
  </si>
  <si>
    <t>За ел. двигатели от 31 до 220кW,  0,4кV</t>
  </si>
  <si>
    <t>За ел. двигатели до 4000 кW</t>
  </si>
  <si>
    <t>Ремонт на захранващите кабели на ел. двигателите по точка 4.11 от ТС</t>
  </si>
  <si>
    <t>1.11.1.1</t>
  </si>
  <si>
    <t>Подмяна</t>
  </si>
  <si>
    <t>м</t>
  </si>
  <si>
    <t>1.11.1.2</t>
  </si>
  <si>
    <t>Направа на кабелна муфа/ кабелна глава/</t>
  </si>
  <si>
    <t>1.11.2.1</t>
  </si>
  <si>
    <t>1.11.2.2</t>
  </si>
  <si>
    <t xml:space="preserve">Направа на кабелна муфа/ кабелна глава/ </t>
  </si>
  <si>
    <t>1.11.3.1</t>
  </si>
  <si>
    <t>1.11.3.2</t>
  </si>
  <si>
    <t>1.11.4.1</t>
  </si>
  <si>
    <t>1.11.4.2</t>
  </si>
  <si>
    <t>1.11.5.1</t>
  </si>
  <si>
    <t>1.11.5.2</t>
  </si>
  <si>
    <t>ППР и ремонт на четкови апарати по точка 4.12 от ТС</t>
  </si>
  <si>
    <t>ППР на четкови апарати</t>
  </si>
  <si>
    <t>Ремонт на четковия апарат</t>
  </si>
  <si>
    <t>ч.ч</t>
  </si>
  <si>
    <t>ППР на клемна кутия на ел. двигател с кафезен ротор по т. 4.13 от ТС</t>
  </si>
  <si>
    <t>Гресиране на ел. двигатели по т. 4.14 от ТС</t>
  </si>
  <si>
    <t>Гресиране след сваляне на капачките на лагерите</t>
  </si>
  <si>
    <t>Мобилизация при повикване за аварийно отстраняване на повреди по ел. двигатели в извънработно време, празнични и почивни дни</t>
  </si>
  <si>
    <t>2.</t>
  </si>
  <si>
    <t>Работа по човекочасове не описана в т. 4 от ТС</t>
  </si>
  <si>
    <t>ч.ч.</t>
  </si>
  <si>
    <r>
      <t>1.1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9"/>
        <color theme="1"/>
        <rFont val="Verdana"/>
        <family val="2"/>
        <charset val="204"/>
      </rPr>
      <t> </t>
    </r>
  </si>
  <si>
    <r>
      <t>1.1.1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</si>
  <si>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Ел. двигатели с U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=6 кV с P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= 4000 кW с единично захранване</t>
    </r>
  </si>
  <si>
    <r>
      <t>1.1.2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</si>
  <si>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Ел. двигатели с U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=6 кV с P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= 4000 кW с двойно захранване</t>
    </r>
  </si>
  <si>
    <r>
      <t>1.1.3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</si>
  <si>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Ел. двигатели с U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=6 кV с P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от 1650 до 2500 кW</t>
    </r>
  </si>
  <si>
    <r>
      <t>1.1.4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</si>
  <si>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Ел. двигатели с U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=6 кV с P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от 1350 до 1650 кW</t>
    </r>
  </si>
  <si>
    <r>
      <t>1.1.5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</si>
  <si>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Ел. двигатели с U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=6 кV с P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850 до 1300 кW с единично захранване</t>
    </r>
  </si>
  <si>
    <r>
      <t>1.1.6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</si>
  <si>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Ел. двигатели с U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=6 кV с P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850 до 1300 кW с двойно захранване</t>
    </r>
  </si>
  <si>
    <r>
      <t>1.1.7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</si>
  <si>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Ел. двигатели с U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=6 кV с P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650 до 850 кW с роторен кабел</t>
    </r>
  </si>
  <si>
    <r>
      <t>1.1.8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</si>
  <si>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Ел. двигатели с U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=6 кV с P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до 650 кW без роторен кабел</t>
    </r>
  </si>
  <si>
    <r>
      <t>1.1.9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</si>
  <si>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Ел. двигатели с U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=6 кV с P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до 650 кW с роторен кабел</t>
    </r>
  </si>
  <si>
    <r>
      <t>1.1.10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</si>
  <si>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Ел. двигатели с U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=0,4 кV  с P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над 100 кW без роторен кабел</t>
    </r>
  </si>
  <si>
    <r>
      <t>1.1.11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</si>
  <si>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Ел. двигатели с U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=0,4 кV  с P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над 100 кW с роторен кабел</t>
    </r>
  </si>
  <si>
    <r>
      <t>1.1.12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</si>
  <si>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Ел. двигатели с U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=0,4 кV  с P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от 50 до 100 кW</t>
    </r>
  </si>
  <si>
    <r>
      <t>1.1.13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</si>
  <si>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Ел. двигатели с U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=0,4 кV  с P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от 7 до 50 кW</t>
    </r>
  </si>
  <si>
    <r>
      <t>1.1.14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</si>
  <si>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Ел. двигатели с U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=0,4 кV с P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до 7 кW</t>
    </r>
  </si>
  <si>
    <r>
      <t>1.2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9"/>
        <color theme="1"/>
        <rFont val="Verdana"/>
        <family val="2"/>
        <charset val="204"/>
      </rPr>
      <t> </t>
    </r>
  </si>
  <si>
    <r>
      <t>1.2.1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</si>
  <si>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Ел. двигатели с U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=6 кV с P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= 4000 кW</t>
    </r>
  </si>
  <si>
    <r>
      <t>1.2.2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</si>
  <si>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1.2.3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</si>
  <si>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Ел. двигатели с U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=6 кV с P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от 1350 до 1650кW</t>
    </r>
  </si>
  <si>
    <r>
      <t>1.2.4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</si>
  <si>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Ел. двигатели с U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=6 кV с P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850 до 1300кW</t>
    </r>
  </si>
  <si>
    <r>
      <t>1.2.5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</si>
  <si>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Ел. двигатели с U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=6 кV с P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 650 до 850кW</t>
    </r>
  </si>
  <si>
    <r>
      <t>1.2.6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</si>
  <si>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Ел. двигатели с U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=6 кV с P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до 650 кW</t>
    </r>
  </si>
  <si>
    <r>
      <t>1.2.7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</si>
  <si>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Ел. двигатели с U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=0,4 кV  с P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над 100 кW</t>
    </r>
  </si>
  <si>
    <r>
      <t>1.2.8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</si>
  <si>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1.2.9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</si>
  <si>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1.2.10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</si>
  <si>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1.3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0"/>
        <color theme="1"/>
        <rFont val="Verdana"/>
        <family val="2"/>
        <charset val="204"/>
      </rPr>
      <t> </t>
    </r>
  </si>
  <si>
    <r>
      <t>1.3.1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</si>
  <si>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1.3.2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</si>
  <si>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1.3.3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</si>
  <si>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1.3.4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</si>
  <si>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1.3.5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</si>
  <si>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1.3.6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</si>
  <si>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1.3.7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</si>
  <si>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1.3.8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</si>
  <si>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1.3.9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</si>
  <si>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1.3.10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</si>
  <si>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1.4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9"/>
        <color theme="1"/>
        <rFont val="Verdana"/>
        <family val="2"/>
        <charset val="204"/>
      </rPr>
      <t> </t>
    </r>
  </si>
  <si>
    <r>
      <t>1.5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9"/>
        <color theme="1"/>
        <rFont val="Verdana"/>
        <family val="2"/>
        <charset val="204"/>
      </rPr>
      <t> </t>
    </r>
  </si>
  <si>
    <r>
      <t>1.5.1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</si>
  <si>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1.5.2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</si>
  <si>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1.5.3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</si>
  <si>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Ел. двигатели с U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=6 кV с P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850 до 1300 кW</t>
    </r>
  </si>
  <si>
    <r>
      <t>1.5.4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</si>
  <si>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Ел. двигатели с U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=6 кV с P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650 до 850кW</t>
    </r>
  </si>
  <si>
    <r>
      <t>1.5.5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</si>
  <si>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1.5.6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</si>
  <si>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1.5.7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</si>
  <si>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1.5.8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</si>
  <si>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1.5.9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</si>
  <si>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1.6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sz val="9"/>
        <color theme="1"/>
        <rFont val="Verdana"/>
        <family val="2"/>
        <charset val="204"/>
      </rPr>
      <t> </t>
    </r>
  </si>
  <si>
    <r>
      <t>1.6.1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</si>
  <si>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1.6.2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</si>
  <si>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1.6.3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</si>
  <si>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1.6.4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</si>
  <si>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1.7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9"/>
        <color theme="1"/>
        <rFont val="Verdana"/>
        <family val="2"/>
        <charset val="204"/>
      </rPr>
      <t> </t>
    </r>
  </si>
  <si>
    <r>
      <t>1.7.1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</si>
  <si>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1.7.2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</si>
  <si>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1.7.3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</si>
  <si>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1.7.4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</si>
  <si>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1.7.5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</si>
  <si>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1.7.6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</si>
  <si>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1.7.7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</si>
  <si>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1.7.8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</si>
  <si>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1.7.9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</si>
  <si>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1.7.10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</si>
  <si>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1.7.11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</si>
  <si>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1.7.12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</si>
  <si>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1.7.13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</si>
  <si>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1.7.14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</si>
  <si>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1.7.15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</si>
  <si>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1.7.16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</si>
  <si>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1.7.17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</si>
  <si>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1.7.18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</si>
  <si>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1.7.19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</si>
  <si>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1.7.20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</si>
  <si>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1.7.21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</si>
  <si>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1.7.22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</si>
  <si>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1.7.23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</si>
  <si>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1.7.24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</si>
  <si>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1.7.25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</si>
  <si>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1.7.26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</si>
  <si>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1.7.27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</si>
  <si>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1.7.28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</si>
  <si>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1.7.29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</si>
  <si>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1.7.30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</si>
  <si>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1.7.31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</si>
  <si>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1.7.32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</si>
  <si>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1.7.33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</si>
  <si>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1.7.34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</si>
  <si>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1.7.35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</si>
  <si>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1.7.36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</si>
  <si>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1.7.37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</si>
  <si>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1.7.38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</si>
  <si>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1.7.39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</si>
  <si>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1.7.40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</si>
  <si>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1.7.41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</si>
  <si>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1.7.42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</si>
  <si>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1.7.43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</si>
  <si>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1.7.44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</si>
  <si>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1.8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9"/>
        <color theme="1"/>
        <rFont val="Verdana"/>
        <family val="2"/>
        <charset val="204"/>
      </rPr>
      <t> </t>
    </r>
  </si>
  <si>
    <r>
      <t>1.8.1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</si>
  <si>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1.8.2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</si>
  <si>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1.8.3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</si>
  <si>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1.8.4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</si>
  <si>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1.8.5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</si>
  <si>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1.8.6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</si>
  <si>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1.8.7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</si>
  <si>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1.8.8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</si>
  <si>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1.8.9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</si>
  <si>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1.9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9"/>
        <color theme="1"/>
        <rFont val="Verdana"/>
        <family val="2"/>
        <charset val="204"/>
      </rPr>
      <t> </t>
    </r>
  </si>
  <si>
    <r>
      <t>1.9.1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</si>
  <si>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Кабели до 50 мм</t>
    </r>
    <r>
      <rPr>
        <vertAlign val="superscript"/>
        <sz val="9"/>
        <color theme="1"/>
        <rFont val="Verdana"/>
        <family val="2"/>
        <charset val="204"/>
      </rPr>
      <t>2</t>
    </r>
  </si>
  <si>
    <r>
      <t>1.9.2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</si>
  <si>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Кабели от 70 до 240 мм</t>
    </r>
    <r>
      <rPr>
        <vertAlign val="superscript"/>
        <sz val="9"/>
        <color theme="1"/>
        <rFont val="Verdana"/>
        <family val="2"/>
        <charset val="204"/>
      </rPr>
      <t>2</t>
    </r>
  </si>
  <si>
    <r>
      <t>1.10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9"/>
        <color theme="1"/>
        <rFont val="Verdana"/>
        <family val="2"/>
        <charset val="204"/>
      </rPr>
      <t> </t>
    </r>
  </si>
  <si>
    <r>
      <t>1.10.1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</si>
  <si>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1.10.2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</si>
  <si>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1.10.3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</si>
  <si>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1.11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sz val="9"/>
        <color theme="1"/>
        <rFont val="Verdana"/>
        <family val="2"/>
        <charset val="204"/>
      </rPr>
      <t> </t>
    </r>
  </si>
  <si>
    <r>
      <t>1.11.1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</si>
  <si>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Кабели до 3х50 + мм</t>
    </r>
    <r>
      <rPr>
        <vertAlign val="superscript"/>
        <sz val="9"/>
        <color theme="1"/>
        <rFont val="Verdana"/>
        <family val="2"/>
        <charset val="204"/>
      </rPr>
      <t>2</t>
    </r>
    <r>
      <rPr>
        <sz val="9"/>
        <color theme="1"/>
        <rFont val="Verdana"/>
        <family val="2"/>
        <charset val="204"/>
      </rPr>
      <t xml:space="preserve"> </t>
    </r>
    <r>
      <rPr>
        <b/>
        <sz val="9"/>
        <color theme="1"/>
        <rFont val="Verdana"/>
        <family val="2"/>
        <charset val="204"/>
      </rPr>
      <t>0,4kV</t>
    </r>
  </si>
  <si>
    <r>
      <t>1.11.2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</si>
  <si>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Кабели от 3х70 до 3х180 + мм</t>
    </r>
    <r>
      <rPr>
        <vertAlign val="superscript"/>
        <sz val="9"/>
        <color theme="1"/>
        <rFont val="Verdana"/>
        <family val="2"/>
        <charset val="204"/>
      </rPr>
      <t>2</t>
    </r>
    <r>
      <rPr>
        <sz val="9"/>
        <color theme="1"/>
        <rFont val="Verdana"/>
        <family val="2"/>
        <charset val="204"/>
      </rPr>
      <t xml:space="preserve"> </t>
    </r>
    <r>
      <rPr>
        <b/>
        <sz val="9"/>
        <color theme="1"/>
        <rFont val="Verdana"/>
        <family val="2"/>
        <charset val="204"/>
      </rPr>
      <t>0,4kV</t>
    </r>
    <r>
      <rPr>
        <sz val="9"/>
        <color theme="1"/>
        <rFont val="Verdana"/>
        <family val="2"/>
        <charset val="204"/>
      </rPr>
      <t xml:space="preserve"> </t>
    </r>
  </si>
  <si>
    <r>
      <t>1.11.3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</si>
  <si>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Кабели над 3х180 + мм</t>
    </r>
    <r>
      <rPr>
        <vertAlign val="superscript"/>
        <sz val="9"/>
        <color theme="1"/>
        <rFont val="Verdana"/>
        <family val="2"/>
        <charset val="204"/>
      </rPr>
      <t>2</t>
    </r>
    <r>
      <rPr>
        <sz val="9"/>
        <color theme="1"/>
        <rFont val="Verdana"/>
        <family val="2"/>
        <charset val="204"/>
      </rPr>
      <t xml:space="preserve"> </t>
    </r>
    <r>
      <rPr>
        <b/>
        <sz val="9"/>
        <color theme="1"/>
        <rFont val="Verdana"/>
        <family val="2"/>
        <charset val="204"/>
      </rPr>
      <t>0,4kV</t>
    </r>
  </si>
  <si>
    <r>
      <t>1.11.4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</si>
  <si>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 xml:space="preserve">Кабели </t>
    </r>
    <r>
      <rPr>
        <b/>
        <sz val="9"/>
        <color theme="1"/>
        <rFont val="Verdana"/>
        <family val="2"/>
        <charset val="204"/>
      </rPr>
      <t>6кV</t>
    </r>
    <r>
      <rPr>
        <sz val="9"/>
        <color theme="1"/>
        <rFont val="Verdana"/>
        <family val="2"/>
        <charset val="204"/>
      </rPr>
      <t xml:space="preserve"> всички сечения</t>
    </r>
  </si>
  <si>
    <r>
      <t>1.11.5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</si>
  <si>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 xml:space="preserve">Кабели 1х300  </t>
    </r>
    <r>
      <rPr>
        <b/>
        <sz val="9"/>
        <color theme="1"/>
        <rFont val="Verdana"/>
        <family val="2"/>
        <charset val="204"/>
      </rPr>
      <t>0,4kV</t>
    </r>
  </si>
  <si>
    <r>
      <t>1.12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sz val="9"/>
        <color theme="1"/>
        <rFont val="Verdana"/>
        <family val="2"/>
        <charset val="204"/>
      </rPr>
      <t> </t>
    </r>
  </si>
  <si>
    <r>
      <t>1.12.1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</si>
  <si>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1.12.2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</si>
  <si>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1.13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9"/>
        <color theme="1"/>
        <rFont val="Verdana"/>
        <family val="2"/>
        <charset val="204"/>
      </rPr>
      <t> </t>
    </r>
  </si>
  <si>
    <r>
      <t>1.14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9"/>
        <color theme="1"/>
        <rFont val="Verdana"/>
        <family val="2"/>
        <charset val="204"/>
      </rPr>
      <t> </t>
    </r>
  </si>
  <si>
    <r>
      <t>1.14.1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</si>
  <si>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 xml:space="preserve">Гресиране </t>
    </r>
    <r>
      <rPr>
        <sz val="10"/>
        <color theme="1"/>
        <rFont val="Verdana"/>
        <family val="2"/>
        <charset val="204"/>
      </rPr>
      <t>чрез такаламит през изведен отвор</t>
    </r>
  </si>
  <si>
    <r>
      <t>1.14.2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</si>
  <si>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1.15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9"/>
        <color theme="1"/>
        <rFont val="Verdana"/>
        <family val="2"/>
        <charset val="204"/>
      </rPr>
      <t> </t>
    </r>
  </si>
  <si>
    <t>Описание</t>
  </si>
  <si>
    <t>Мярка</t>
  </si>
  <si>
    <t>Количество</t>
  </si>
  <si>
    <t>Единична цена, лв</t>
  </si>
  <si>
    <t>Обща цена, лв</t>
  </si>
  <si>
    <t>Подмяна на търкалящи лагери на ел. двигател по точка 4.8</t>
  </si>
  <si>
    <t>Поръчката подлежи на подновяване при добро изпълнение с изпращане на уведомление от  КонтурГлобал Марица Изток 3 АД до Изпълнителя, един месец преди изтичане на  първоначално договорения срок. 
Възложителят предвижда три опции за подновяване на обема работи със срок от 12 месеца. Максимален срок на договора с включени опции е 4 години от датата на подписването му.
В случай, че ВЪЗЛОЖИТЕЛЯТ възложи изпълнение на Опции единичните цени от финансовото предложение на изпълнителя ще подлежат на увеличение с до 4 %.</t>
  </si>
  <si>
    <t xml:space="preserve">Oпции: </t>
  </si>
  <si>
    <t>Oбща стойност</t>
  </si>
  <si>
    <t>Oпция 1</t>
  </si>
  <si>
    <t>Oпция 2</t>
  </si>
  <si>
    <t>Oпция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</si>
</sst>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b/>
      <sz val="7"/>
      <color theme="1"/>
      <name val="Times New Roman"/>
      <family val="1"/>
      <charset val="204"/>
    </font>
    <font>
      <sz val="9"/>
      <color theme="1"/>
      <name val="Verdana"/>
      <family val="2"/>
      <charset val="204"/>
    </font>
    <font>
      <sz val="7"/>
      <color theme="1"/>
      <name val="Times New Roman"/>
      <family val="1"/>
      <charset val="204"/>
    </font>
    <font>
      <vertAlign val="subscript"/>
      <sz val="9"/>
      <color theme="1"/>
      <name val="Verdana"/>
      <family val="2"/>
      <charset val="204"/>
    </font>
    <font>
      <sz val="11"/>
      <color rgb="FF000000"/>
      <name val="Calibri"/>
      <family val="2"/>
      <charset val="204"/>
    </font>
    <font>
      <vertAlign val="superscript"/>
      <sz val="9"/>
      <color theme="1"/>
      <name val="Verdana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/>
    <xf numFmtId="0" fontId="11" fillId="0" borderId="0" xfId="0" applyFont="1" applyAlignment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2"/>
  <sheetViews>
    <sheetView tabSelected="1" workbookViewId="0">
      <selection activeCell="F145" sqref="F145"/>
    </sheetView>
  </sheetViews>
  <sheetFormatPr defaultRowHeight="27.95" customHeight="1" x14ac:dyDescent="0.25"/>
  <cols>
    <col min="1" max="1" width="9.140625" style="16"/>
    <col min="2" max="2" width="55.28515625" customWidth="1"/>
    <col min="4" max="4" width="13" customWidth="1"/>
    <col min="5" max="5" width="17.42578125" customWidth="1"/>
    <col min="6" max="6" width="27" customWidth="1"/>
  </cols>
  <sheetData>
    <row r="1" spans="1:6" ht="65.25" customHeight="1" thickBot="1" x14ac:dyDescent="0.3">
      <c r="A1" s="29"/>
      <c r="B1" s="29"/>
      <c r="C1" s="29"/>
      <c r="D1" s="29"/>
      <c r="E1" s="29"/>
      <c r="F1" s="29"/>
    </row>
    <row r="2" spans="1:6" ht="27.95" customHeight="1" thickBot="1" x14ac:dyDescent="0.3">
      <c r="B2" s="17" t="s">
        <v>243</v>
      </c>
      <c r="C2" s="17" t="s">
        <v>244</v>
      </c>
      <c r="D2" s="17" t="s">
        <v>245</v>
      </c>
      <c r="E2" s="17" t="s">
        <v>246</v>
      </c>
      <c r="F2" s="17" t="s">
        <v>247</v>
      </c>
    </row>
    <row r="3" spans="1:6" ht="27.95" customHeight="1" thickBot="1" x14ac:dyDescent="0.3">
      <c r="A3" s="14" t="s">
        <v>84</v>
      </c>
      <c r="B3" s="1" t="s">
        <v>0</v>
      </c>
      <c r="C3" s="2"/>
      <c r="D3" s="2"/>
      <c r="E3" s="2"/>
      <c r="F3" s="17"/>
    </row>
    <row r="4" spans="1:6" ht="27.95" customHeight="1" thickBot="1" x14ac:dyDescent="0.3">
      <c r="A4" s="12" t="s">
        <v>85</v>
      </c>
      <c r="B4" s="3" t="s">
        <v>86</v>
      </c>
      <c r="C4" s="4" t="s">
        <v>1</v>
      </c>
      <c r="D4" s="4">
        <v>2</v>
      </c>
      <c r="E4" s="18"/>
      <c r="F4" s="17">
        <f t="shared" ref="F4:F17" si="0">D4*E4</f>
        <v>0</v>
      </c>
    </row>
    <row r="5" spans="1:6" ht="27.95" customHeight="1" thickBot="1" x14ac:dyDescent="0.3">
      <c r="A5" s="12" t="s">
        <v>87</v>
      </c>
      <c r="B5" s="3" t="s">
        <v>88</v>
      </c>
      <c r="C5" s="4" t="s">
        <v>1</v>
      </c>
      <c r="D5" s="4">
        <v>1</v>
      </c>
      <c r="E5" s="18"/>
      <c r="F5" s="17">
        <f t="shared" si="0"/>
        <v>0</v>
      </c>
    </row>
    <row r="6" spans="1:6" ht="27.95" customHeight="1" thickBot="1" x14ac:dyDescent="0.3">
      <c r="A6" s="12" t="s">
        <v>89</v>
      </c>
      <c r="B6" s="3" t="s">
        <v>90</v>
      </c>
      <c r="C6" s="4" t="s">
        <v>1</v>
      </c>
      <c r="D6" s="4">
        <v>3</v>
      </c>
      <c r="E6" s="18"/>
      <c r="F6" s="17">
        <f t="shared" si="0"/>
        <v>0</v>
      </c>
    </row>
    <row r="7" spans="1:6" ht="27.95" customHeight="1" thickBot="1" x14ac:dyDescent="0.3">
      <c r="A7" s="12" t="s">
        <v>91</v>
      </c>
      <c r="B7" s="3" t="s">
        <v>92</v>
      </c>
      <c r="C7" s="4" t="s">
        <v>1</v>
      </c>
      <c r="D7" s="4">
        <v>3</v>
      </c>
      <c r="E7" s="18"/>
      <c r="F7" s="17">
        <f t="shared" si="0"/>
        <v>0</v>
      </c>
    </row>
    <row r="8" spans="1:6" ht="27.95" customHeight="1" thickBot="1" x14ac:dyDescent="0.3">
      <c r="A8" s="12" t="s">
        <v>93</v>
      </c>
      <c r="B8" s="3" t="s">
        <v>94</v>
      </c>
      <c r="C8" s="4" t="s">
        <v>1</v>
      </c>
      <c r="D8" s="4">
        <v>6</v>
      </c>
      <c r="E8" s="18"/>
      <c r="F8" s="17">
        <f t="shared" si="0"/>
        <v>0</v>
      </c>
    </row>
    <row r="9" spans="1:6" ht="27.95" customHeight="1" thickBot="1" x14ac:dyDescent="0.3">
      <c r="A9" s="12" t="s">
        <v>95</v>
      </c>
      <c r="B9" s="3" t="s">
        <v>96</v>
      </c>
      <c r="C9" s="4" t="s">
        <v>1</v>
      </c>
      <c r="D9" s="4">
        <v>2</v>
      </c>
      <c r="E9" s="18"/>
      <c r="F9" s="17">
        <f t="shared" si="0"/>
        <v>0</v>
      </c>
    </row>
    <row r="10" spans="1:6" ht="27.95" customHeight="1" thickBot="1" x14ac:dyDescent="0.3">
      <c r="A10" s="12" t="s">
        <v>97</v>
      </c>
      <c r="B10" s="3" t="s">
        <v>98</v>
      </c>
      <c r="C10" s="4" t="s">
        <v>1</v>
      </c>
      <c r="D10" s="4">
        <v>25</v>
      </c>
      <c r="E10" s="18"/>
      <c r="F10" s="17">
        <f t="shared" si="0"/>
        <v>0</v>
      </c>
    </row>
    <row r="11" spans="1:6" ht="27.95" customHeight="1" thickBot="1" x14ac:dyDescent="0.3">
      <c r="A11" s="12" t="s">
        <v>99</v>
      </c>
      <c r="B11" s="3" t="s">
        <v>100</v>
      </c>
      <c r="C11" s="4" t="s">
        <v>1</v>
      </c>
      <c r="D11" s="4">
        <v>10</v>
      </c>
      <c r="E11" s="18"/>
      <c r="F11" s="17">
        <f t="shared" si="0"/>
        <v>0</v>
      </c>
    </row>
    <row r="12" spans="1:6" ht="27.95" customHeight="1" thickBot="1" x14ac:dyDescent="0.3">
      <c r="A12" s="12" t="s">
        <v>101</v>
      </c>
      <c r="B12" s="3" t="s">
        <v>102</v>
      </c>
      <c r="C12" s="4" t="s">
        <v>1</v>
      </c>
      <c r="D12" s="4">
        <v>30</v>
      </c>
      <c r="E12" s="18"/>
      <c r="F12" s="17">
        <f t="shared" si="0"/>
        <v>0</v>
      </c>
    </row>
    <row r="13" spans="1:6" ht="27.95" customHeight="1" thickBot="1" x14ac:dyDescent="0.3">
      <c r="A13" s="12" t="s">
        <v>103</v>
      </c>
      <c r="B13" s="3" t="s">
        <v>104</v>
      </c>
      <c r="C13" s="4" t="s">
        <v>1</v>
      </c>
      <c r="D13" s="4">
        <v>30</v>
      </c>
      <c r="E13" s="18"/>
      <c r="F13" s="17">
        <f t="shared" si="0"/>
        <v>0</v>
      </c>
    </row>
    <row r="14" spans="1:6" ht="27.95" customHeight="1" thickBot="1" x14ac:dyDescent="0.3">
      <c r="A14" s="12" t="s">
        <v>105</v>
      </c>
      <c r="B14" s="3" t="s">
        <v>106</v>
      </c>
      <c r="C14" s="4" t="s">
        <v>1</v>
      </c>
      <c r="D14" s="4">
        <v>3</v>
      </c>
      <c r="E14" s="18"/>
      <c r="F14" s="17">
        <f t="shared" si="0"/>
        <v>0</v>
      </c>
    </row>
    <row r="15" spans="1:6" ht="27.95" customHeight="1" thickBot="1" x14ac:dyDescent="0.3">
      <c r="A15" s="12" t="s">
        <v>107</v>
      </c>
      <c r="B15" s="3" t="s">
        <v>108</v>
      </c>
      <c r="C15" s="4" t="s">
        <v>1</v>
      </c>
      <c r="D15" s="4">
        <v>35</v>
      </c>
      <c r="E15" s="18"/>
      <c r="F15" s="17">
        <f t="shared" si="0"/>
        <v>0</v>
      </c>
    </row>
    <row r="16" spans="1:6" ht="27.95" customHeight="1" thickBot="1" x14ac:dyDescent="0.3">
      <c r="A16" s="12" t="s">
        <v>109</v>
      </c>
      <c r="B16" s="3" t="s">
        <v>110</v>
      </c>
      <c r="C16" s="4" t="s">
        <v>1</v>
      </c>
      <c r="D16" s="4">
        <v>120</v>
      </c>
      <c r="E16" s="18"/>
      <c r="F16" s="17">
        <f t="shared" si="0"/>
        <v>0</v>
      </c>
    </row>
    <row r="17" spans="1:6" ht="27.95" customHeight="1" thickBot="1" x14ac:dyDescent="0.3">
      <c r="A17" s="12" t="s">
        <v>111</v>
      </c>
      <c r="B17" s="3" t="s">
        <v>112</v>
      </c>
      <c r="C17" s="4" t="s">
        <v>1</v>
      </c>
      <c r="D17" s="4">
        <v>100</v>
      </c>
      <c r="E17" s="18"/>
      <c r="F17" s="17">
        <f t="shared" si="0"/>
        <v>0</v>
      </c>
    </row>
    <row r="18" spans="1:6" ht="27.95" customHeight="1" thickBot="1" x14ac:dyDescent="0.3">
      <c r="A18" s="13" t="s">
        <v>113</v>
      </c>
      <c r="B18" s="5" t="s">
        <v>2</v>
      </c>
      <c r="C18" s="4"/>
      <c r="D18" s="4"/>
      <c r="E18" s="19"/>
      <c r="F18" s="17"/>
    </row>
    <row r="19" spans="1:6" ht="27.95" customHeight="1" thickBot="1" x14ac:dyDescent="0.3">
      <c r="A19" s="12" t="s">
        <v>114</v>
      </c>
      <c r="B19" s="3" t="s">
        <v>115</v>
      </c>
      <c r="C19" s="4" t="s">
        <v>1</v>
      </c>
      <c r="D19" s="4">
        <v>1</v>
      </c>
      <c r="E19" s="18"/>
      <c r="F19" s="17">
        <f t="shared" ref="F19:F28" si="1">D19*E19</f>
        <v>0</v>
      </c>
    </row>
    <row r="20" spans="1:6" ht="27.95" customHeight="1" thickBot="1" x14ac:dyDescent="0.3">
      <c r="A20" s="12" t="s">
        <v>116</v>
      </c>
      <c r="B20" s="3" t="s">
        <v>90</v>
      </c>
      <c r="C20" s="4" t="s">
        <v>1</v>
      </c>
      <c r="D20" s="4">
        <v>1</v>
      </c>
      <c r="E20" s="18"/>
      <c r="F20" s="17">
        <f t="shared" si="1"/>
        <v>0</v>
      </c>
    </row>
    <row r="21" spans="1:6" ht="27.95" customHeight="1" thickBot="1" x14ac:dyDescent="0.3">
      <c r="A21" s="12" t="s">
        <v>117</v>
      </c>
      <c r="B21" s="3" t="s">
        <v>118</v>
      </c>
      <c r="C21" s="4" t="s">
        <v>1</v>
      </c>
      <c r="D21" s="4">
        <v>1</v>
      </c>
      <c r="E21" s="18"/>
      <c r="F21" s="17">
        <f t="shared" si="1"/>
        <v>0</v>
      </c>
    </row>
    <row r="22" spans="1:6" ht="27.95" customHeight="1" thickBot="1" x14ac:dyDescent="0.3">
      <c r="A22" s="12" t="s">
        <v>119</v>
      </c>
      <c r="B22" s="3" t="s">
        <v>120</v>
      </c>
      <c r="C22" s="4" t="s">
        <v>1</v>
      </c>
      <c r="D22" s="4">
        <v>2</v>
      </c>
      <c r="E22" s="18"/>
      <c r="F22" s="17">
        <f t="shared" si="1"/>
        <v>0</v>
      </c>
    </row>
    <row r="23" spans="1:6" ht="27.95" customHeight="1" thickBot="1" x14ac:dyDescent="0.3">
      <c r="A23" s="12" t="s">
        <v>121</v>
      </c>
      <c r="B23" s="3" t="s">
        <v>122</v>
      </c>
      <c r="C23" s="4" t="s">
        <v>1</v>
      </c>
      <c r="D23" s="4">
        <v>5</v>
      </c>
      <c r="E23" s="18"/>
      <c r="F23" s="17">
        <f t="shared" si="1"/>
        <v>0</v>
      </c>
    </row>
    <row r="24" spans="1:6" ht="27.95" customHeight="1" thickBot="1" x14ac:dyDescent="0.3">
      <c r="A24" s="12" t="s">
        <v>123</v>
      </c>
      <c r="B24" s="3" t="s">
        <v>124</v>
      </c>
      <c r="C24" s="4" t="s">
        <v>1</v>
      </c>
      <c r="D24" s="4">
        <v>10</v>
      </c>
      <c r="E24" s="18"/>
      <c r="F24" s="17">
        <f t="shared" si="1"/>
        <v>0</v>
      </c>
    </row>
    <row r="25" spans="1:6" ht="27.95" customHeight="1" thickBot="1" x14ac:dyDescent="0.3">
      <c r="A25" s="12" t="s">
        <v>125</v>
      </c>
      <c r="B25" s="3" t="s">
        <v>126</v>
      </c>
      <c r="C25" s="4" t="s">
        <v>1</v>
      </c>
      <c r="D25" s="4">
        <v>10</v>
      </c>
      <c r="E25" s="18"/>
      <c r="F25" s="17">
        <f t="shared" si="1"/>
        <v>0</v>
      </c>
    </row>
    <row r="26" spans="1:6" ht="27.95" customHeight="1" thickBot="1" x14ac:dyDescent="0.3">
      <c r="A26" s="12" t="s">
        <v>127</v>
      </c>
      <c r="B26" s="3" t="s">
        <v>108</v>
      </c>
      <c r="C26" s="4" t="s">
        <v>1</v>
      </c>
      <c r="D26" s="4">
        <v>8</v>
      </c>
      <c r="E26" s="18"/>
      <c r="F26" s="17">
        <f t="shared" si="1"/>
        <v>0</v>
      </c>
    </row>
    <row r="27" spans="1:6" ht="27.95" customHeight="1" thickBot="1" x14ac:dyDescent="0.3">
      <c r="A27" s="12" t="s">
        <v>128</v>
      </c>
      <c r="B27" s="3" t="s">
        <v>110</v>
      </c>
      <c r="C27" s="4" t="s">
        <v>1</v>
      </c>
      <c r="D27" s="4">
        <v>50</v>
      </c>
      <c r="E27" s="18"/>
      <c r="F27" s="17">
        <f t="shared" si="1"/>
        <v>0</v>
      </c>
    </row>
    <row r="28" spans="1:6" ht="27.95" customHeight="1" thickBot="1" x14ac:dyDescent="0.3">
      <c r="A28" s="12" t="s">
        <v>129</v>
      </c>
      <c r="B28" s="3" t="s">
        <v>112</v>
      </c>
      <c r="C28" s="4" t="s">
        <v>1</v>
      </c>
      <c r="D28" s="4">
        <v>50</v>
      </c>
      <c r="E28" s="18"/>
      <c r="F28" s="17">
        <f t="shared" si="1"/>
        <v>0</v>
      </c>
    </row>
    <row r="29" spans="1:6" ht="27.95" customHeight="1" thickBot="1" x14ac:dyDescent="0.3">
      <c r="A29" s="15" t="s">
        <v>130</v>
      </c>
      <c r="B29" s="5" t="s">
        <v>3</v>
      </c>
      <c r="C29" s="4"/>
      <c r="D29" s="4"/>
      <c r="E29" s="19"/>
      <c r="F29" s="17"/>
    </row>
    <row r="30" spans="1:6" ht="27.95" customHeight="1" thickBot="1" x14ac:dyDescent="0.3">
      <c r="A30" s="12" t="s">
        <v>131</v>
      </c>
      <c r="B30" s="3" t="s">
        <v>115</v>
      </c>
      <c r="C30" s="4" t="s">
        <v>1</v>
      </c>
      <c r="D30" s="6">
        <v>2</v>
      </c>
      <c r="E30" s="18"/>
      <c r="F30" s="17">
        <f t="shared" ref="F30:F40" si="2">D30*E30</f>
        <v>0</v>
      </c>
    </row>
    <row r="31" spans="1:6" ht="27.95" customHeight="1" thickBot="1" x14ac:dyDescent="0.3">
      <c r="A31" s="12" t="s">
        <v>132</v>
      </c>
      <c r="B31" s="3" t="s">
        <v>90</v>
      </c>
      <c r="C31" s="4" t="s">
        <v>1</v>
      </c>
      <c r="D31" s="6">
        <v>2</v>
      </c>
      <c r="E31" s="18"/>
      <c r="F31" s="17">
        <f t="shared" si="2"/>
        <v>0</v>
      </c>
    </row>
    <row r="32" spans="1:6" ht="27.95" customHeight="1" thickBot="1" x14ac:dyDescent="0.3">
      <c r="A32" s="12" t="s">
        <v>133</v>
      </c>
      <c r="B32" s="3" t="s">
        <v>118</v>
      </c>
      <c r="C32" s="4" t="s">
        <v>1</v>
      </c>
      <c r="D32" s="6">
        <v>3</v>
      </c>
      <c r="E32" s="18"/>
      <c r="F32" s="17">
        <f t="shared" si="2"/>
        <v>0</v>
      </c>
    </row>
    <row r="33" spans="1:6" ht="27.95" customHeight="1" thickBot="1" x14ac:dyDescent="0.3">
      <c r="A33" s="12" t="s">
        <v>134</v>
      </c>
      <c r="B33" s="3" t="s">
        <v>120</v>
      </c>
      <c r="C33" s="4" t="s">
        <v>1</v>
      </c>
      <c r="D33" s="6">
        <v>3</v>
      </c>
      <c r="E33" s="18"/>
      <c r="F33" s="17">
        <f t="shared" si="2"/>
        <v>0</v>
      </c>
    </row>
    <row r="34" spans="1:6" ht="27.95" customHeight="1" thickBot="1" x14ac:dyDescent="0.3">
      <c r="A34" s="12" t="s">
        <v>135</v>
      </c>
      <c r="B34" s="3" t="s">
        <v>122</v>
      </c>
      <c r="C34" s="4" t="s">
        <v>1</v>
      </c>
      <c r="D34" s="6">
        <v>8</v>
      </c>
      <c r="E34" s="18"/>
      <c r="F34" s="17">
        <f t="shared" si="2"/>
        <v>0</v>
      </c>
    </row>
    <row r="35" spans="1:6" ht="27.95" customHeight="1" thickBot="1" x14ac:dyDescent="0.3">
      <c r="A35" s="12" t="s">
        <v>136</v>
      </c>
      <c r="B35" s="3" t="s">
        <v>124</v>
      </c>
      <c r="C35" s="4" t="s">
        <v>1</v>
      </c>
      <c r="D35" s="6">
        <v>10</v>
      </c>
      <c r="E35" s="18"/>
      <c r="F35" s="17">
        <f t="shared" si="2"/>
        <v>0</v>
      </c>
    </row>
    <row r="36" spans="1:6" ht="27.95" customHeight="1" thickBot="1" x14ac:dyDescent="0.3">
      <c r="A36" s="12" t="s">
        <v>137</v>
      </c>
      <c r="B36" s="3" t="s">
        <v>126</v>
      </c>
      <c r="C36" s="4" t="s">
        <v>1</v>
      </c>
      <c r="D36" s="6">
        <v>15</v>
      </c>
      <c r="E36" s="18"/>
      <c r="F36" s="17">
        <f t="shared" si="2"/>
        <v>0</v>
      </c>
    </row>
    <row r="37" spans="1:6" ht="27.95" customHeight="1" thickBot="1" x14ac:dyDescent="0.3">
      <c r="A37" s="12" t="s">
        <v>138</v>
      </c>
      <c r="B37" s="3" t="s">
        <v>108</v>
      </c>
      <c r="C37" s="4" t="s">
        <v>1</v>
      </c>
      <c r="D37" s="6">
        <v>15</v>
      </c>
      <c r="E37" s="18"/>
      <c r="F37" s="17">
        <f t="shared" si="2"/>
        <v>0</v>
      </c>
    </row>
    <row r="38" spans="1:6" ht="27.95" customHeight="1" thickBot="1" x14ac:dyDescent="0.3">
      <c r="A38" s="12" t="s">
        <v>139</v>
      </c>
      <c r="B38" s="3" t="s">
        <v>110</v>
      </c>
      <c r="C38" s="4" t="s">
        <v>1</v>
      </c>
      <c r="D38" s="6">
        <v>50</v>
      </c>
      <c r="E38" s="18"/>
      <c r="F38" s="17">
        <f t="shared" si="2"/>
        <v>0</v>
      </c>
    </row>
    <row r="39" spans="1:6" ht="27.95" customHeight="1" thickBot="1" x14ac:dyDescent="0.3">
      <c r="A39" s="12" t="s">
        <v>140</v>
      </c>
      <c r="B39" s="3" t="s">
        <v>112</v>
      </c>
      <c r="C39" s="4" t="s">
        <v>1</v>
      </c>
      <c r="D39" s="6">
        <v>50</v>
      </c>
      <c r="E39" s="18"/>
      <c r="F39" s="17">
        <f t="shared" si="2"/>
        <v>0</v>
      </c>
    </row>
    <row r="40" spans="1:6" ht="27.95" customHeight="1" thickBot="1" x14ac:dyDescent="0.3">
      <c r="A40" s="13" t="s">
        <v>141</v>
      </c>
      <c r="B40" s="5" t="s">
        <v>4</v>
      </c>
      <c r="C40" s="4" t="s">
        <v>1</v>
      </c>
      <c r="D40" s="4">
        <v>1</v>
      </c>
      <c r="E40" s="18"/>
      <c r="F40" s="17">
        <f t="shared" si="2"/>
        <v>0</v>
      </c>
    </row>
    <row r="41" spans="1:6" ht="27.95" customHeight="1" thickBot="1" x14ac:dyDescent="0.3">
      <c r="A41" s="13" t="s">
        <v>142</v>
      </c>
      <c r="B41" s="5" t="s">
        <v>5</v>
      </c>
      <c r="C41" s="4"/>
      <c r="D41" s="4"/>
      <c r="E41" s="19"/>
      <c r="F41" s="17"/>
    </row>
    <row r="42" spans="1:6" ht="27.95" customHeight="1" thickBot="1" x14ac:dyDescent="0.3">
      <c r="A42" s="12" t="s">
        <v>143</v>
      </c>
      <c r="B42" s="3" t="s">
        <v>90</v>
      </c>
      <c r="C42" s="4" t="s">
        <v>1</v>
      </c>
      <c r="D42" s="4">
        <v>1</v>
      </c>
      <c r="E42" s="18"/>
      <c r="F42" s="17">
        <f t="shared" ref="F42:F50" si="3">D42*E42</f>
        <v>0</v>
      </c>
    </row>
    <row r="43" spans="1:6" ht="27.95" customHeight="1" thickBot="1" x14ac:dyDescent="0.3">
      <c r="A43" s="12" t="s">
        <v>144</v>
      </c>
      <c r="B43" s="3" t="s">
        <v>92</v>
      </c>
      <c r="C43" s="4" t="s">
        <v>1</v>
      </c>
      <c r="D43" s="4">
        <v>1</v>
      </c>
      <c r="E43" s="18"/>
      <c r="F43" s="17">
        <f t="shared" si="3"/>
        <v>0</v>
      </c>
    </row>
    <row r="44" spans="1:6" ht="27.95" customHeight="1" thickBot="1" x14ac:dyDescent="0.3">
      <c r="A44" s="12" t="s">
        <v>145</v>
      </c>
      <c r="B44" s="3" t="s">
        <v>146</v>
      </c>
      <c r="C44" s="4" t="s">
        <v>1</v>
      </c>
      <c r="D44" s="4">
        <v>2</v>
      </c>
      <c r="E44" s="18"/>
      <c r="F44" s="17">
        <f t="shared" si="3"/>
        <v>0</v>
      </c>
    </row>
    <row r="45" spans="1:6" ht="27.95" customHeight="1" thickBot="1" x14ac:dyDescent="0.3">
      <c r="A45" s="12" t="s">
        <v>147</v>
      </c>
      <c r="B45" s="3" t="s">
        <v>148</v>
      </c>
      <c r="C45" s="4" t="s">
        <v>1</v>
      </c>
      <c r="D45" s="4">
        <v>3</v>
      </c>
      <c r="E45" s="18"/>
      <c r="F45" s="17">
        <f t="shared" si="3"/>
        <v>0</v>
      </c>
    </row>
    <row r="46" spans="1:6" ht="27.95" customHeight="1" thickBot="1" x14ac:dyDescent="0.3">
      <c r="A46" s="12" t="s">
        <v>149</v>
      </c>
      <c r="B46" s="3" t="s">
        <v>124</v>
      </c>
      <c r="C46" s="4" t="s">
        <v>1</v>
      </c>
      <c r="D46" s="4">
        <v>6</v>
      </c>
      <c r="E46" s="18"/>
      <c r="F46" s="17">
        <f t="shared" si="3"/>
        <v>0</v>
      </c>
    </row>
    <row r="47" spans="1:6" ht="27.95" customHeight="1" thickBot="1" x14ac:dyDescent="0.3">
      <c r="A47" s="12" t="s">
        <v>150</v>
      </c>
      <c r="B47" s="3" t="s">
        <v>126</v>
      </c>
      <c r="C47" s="4" t="s">
        <v>1</v>
      </c>
      <c r="D47" s="4">
        <v>6</v>
      </c>
      <c r="E47" s="18"/>
      <c r="F47" s="17">
        <f t="shared" si="3"/>
        <v>0</v>
      </c>
    </row>
    <row r="48" spans="1:6" ht="27.95" customHeight="1" thickBot="1" x14ac:dyDescent="0.3">
      <c r="A48" s="12" t="s">
        <v>151</v>
      </c>
      <c r="B48" s="3" t="s">
        <v>108</v>
      </c>
      <c r="C48" s="4" t="s">
        <v>1</v>
      </c>
      <c r="D48" s="4">
        <v>4</v>
      </c>
      <c r="E48" s="18"/>
      <c r="F48" s="17">
        <f t="shared" si="3"/>
        <v>0</v>
      </c>
    </row>
    <row r="49" spans="1:6" ht="27.95" customHeight="1" thickBot="1" x14ac:dyDescent="0.3">
      <c r="A49" s="12" t="s">
        <v>152</v>
      </c>
      <c r="B49" s="3" t="s">
        <v>110</v>
      </c>
      <c r="C49" s="4" t="s">
        <v>1</v>
      </c>
      <c r="D49" s="4">
        <v>30</v>
      </c>
      <c r="E49" s="18"/>
      <c r="F49" s="17">
        <f t="shared" si="3"/>
        <v>0</v>
      </c>
    </row>
    <row r="50" spans="1:6" ht="27.95" customHeight="1" thickBot="1" x14ac:dyDescent="0.3">
      <c r="A50" s="12" t="s">
        <v>153</v>
      </c>
      <c r="B50" s="3" t="s">
        <v>112</v>
      </c>
      <c r="C50" s="4" t="s">
        <v>1</v>
      </c>
      <c r="D50" s="4">
        <v>30</v>
      </c>
      <c r="E50" s="18"/>
      <c r="F50" s="17">
        <f t="shared" si="3"/>
        <v>0</v>
      </c>
    </row>
    <row r="51" spans="1:6" ht="27.95" customHeight="1" thickBot="1" x14ac:dyDescent="0.3">
      <c r="A51" s="13" t="s">
        <v>154</v>
      </c>
      <c r="B51" s="5" t="s">
        <v>6</v>
      </c>
      <c r="C51" s="4"/>
      <c r="D51" s="4"/>
      <c r="E51" s="19"/>
      <c r="F51" s="17"/>
    </row>
    <row r="52" spans="1:6" ht="27.95" customHeight="1" thickBot="1" x14ac:dyDescent="0.3">
      <c r="A52" s="12" t="s">
        <v>155</v>
      </c>
      <c r="B52" s="3" t="s">
        <v>126</v>
      </c>
      <c r="C52" s="4" t="s">
        <v>7</v>
      </c>
      <c r="D52" s="4">
        <v>20</v>
      </c>
      <c r="E52" s="18"/>
      <c r="F52" s="17">
        <f>D52*E52</f>
        <v>0</v>
      </c>
    </row>
    <row r="53" spans="1:6" ht="27.95" customHeight="1" thickBot="1" x14ac:dyDescent="0.3">
      <c r="A53" s="12" t="s">
        <v>156</v>
      </c>
      <c r="B53" s="3" t="s">
        <v>108</v>
      </c>
      <c r="C53" s="4" t="s">
        <v>7</v>
      </c>
      <c r="D53" s="4">
        <v>5</v>
      </c>
      <c r="E53" s="18"/>
      <c r="F53" s="17">
        <f>D53*E53</f>
        <v>0</v>
      </c>
    </row>
    <row r="54" spans="1:6" ht="27.95" customHeight="1" thickBot="1" x14ac:dyDescent="0.3">
      <c r="A54" s="12" t="s">
        <v>157</v>
      </c>
      <c r="B54" s="3" t="s">
        <v>110</v>
      </c>
      <c r="C54" s="4" t="s">
        <v>7</v>
      </c>
      <c r="D54" s="4">
        <v>60</v>
      </c>
      <c r="E54" s="18"/>
      <c r="F54" s="17">
        <f>D54*E54</f>
        <v>0</v>
      </c>
    </row>
    <row r="55" spans="1:6" ht="27.95" customHeight="1" thickBot="1" x14ac:dyDescent="0.3">
      <c r="A55" s="12" t="s">
        <v>158</v>
      </c>
      <c r="B55" s="3" t="s">
        <v>112</v>
      </c>
      <c r="C55" s="4" t="s">
        <v>7</v>
      </c>
      <c r="D55" s="4">
        <v>60</v>
      </c>
      <c r="E55" s="18"/>
      <c r="F55" s="17">
        <f>D55*E55</f>
        <v>0</v>
      </c>
    </row>
    <row r="56" spans="1:6" ht="27.95" customHeight="1" thickBot="1" x14ac:dyDescent="0.3">
      <c r="A56" s="13" t="s">
        <v>159</v>
      </c>
      <c r="B56" s="5" t="s">
        <v>8</v>
      </c>
      <c r="C56" s="4"/>
      <c r="D56" s="4"/>
      <c r="E56" s="19"/>
      <c r="F56" s="17"/>
    </row>
    <row r="57" spans="1:6" ht="27.95" customHeight="1" thickBot="1" x14ac:dyDescent="0.3">
      <c r="A57" s="12" t="s">
        <v>160</v>
      </c>
      <c r="B57" s="7" t="s">
        <v>9</v>
      </c>
      <c r="C57" s="4" t="s">
        <v>1</v>
      </c>
      <c r="D57" s="8">
        <v>1</v>
      </c>
      <c r="E57" s="18"/>
      <c r="F57" s="17">
        <f t="shared" ref="F57:F88" si="4">D57*E57</f>
        <v>0</v>
      </c>
    </row>
    <row r="58" spans="1:6" ht="27.95" customHeight="1" thickBot="1" x14ac:dyDescent="0.3">
      <c r="A58" s="12" t="s">
        <v>161</v>
      </c>
      <c r="B58" s="7" t="s">
        <v>10</v>
      </c>
      <c r="C58" s="4" t="s">
        <v>1</v>
      </c>
      <c r="D58" s="8">
        <v>1</v>
      </c>
      <c r="E58" s="18"/>
      <c r="F58" s="17">
        <f t="shared" si="4"/>
        <v>0</v>
      </c>
    </row>
    <row r="59" spans="1:6" ht="27.95" customHeight="1" thickBot="1" x14ac:dyDescent="0.3">
      <c r="A59" s="12" t="s">
        <v>162</v>
      </c>
      <c r="B59" s="7" t="s">
        <v>11</v>
      </c>
      <c r="C59" s="4" t="s">
        <v>1</v>
      </c>
      <c r="D59" s="8">
        <v>1</v>
      </c>
      <c r="E59" s="18"/>
      <c r="F59" s="17">
        <f t="shared" si="4"/>
        <v>0</v>
      </c>
    </row>
    <row r="60" spans="1:6" ht="27.95" customHeight="1" thickBot="1" x14ac:dyDescent="0.3">
      <c r="A60" s="12" t="s">
        <v>163</v>
      </c>
      <c r="B60" s="7" t="s">
        <v>12</v>
      </c>
      <c r="C60" s="4" t="s">
        <v>1</v>
      </c>
      <c r="D60" s="8">
        <v>1</v>
      </c>
      <c r="E60" s="18"/>
      <c r="F60" s="17">
        <f t="shared" si="4"/>
        <v>0</v>
      </c>
    </row>
    <row r="61" spans="1:6" ht="27.95" customHeight="1" thickBot="1" x14ac:dyDescent="0.3">
      <c r="A61" s="12" t="s">
        <v>164</v>
      </c>
      <c r="B61" s="7" t="s">
        <v>13</v>
      </c>
      <c r="C61" s="4" t="s">
        <v>1</v>
      </c>
      <c r="D61" s="8">
        <v>2</v>
      </c>
      <c r="E61" s="18"/>
      <c r="F61" s="17">
        <f t="shared" si="4"/>
        <v>0</v>
      </c>
    </row>
    <row r="62" spans="1:6" ht="27.95" customHeight="1" thickBot="1" x14ac:dyDescent="0.3">
      <c r="A62" s="12" t="s">
        <v>165</v>
      </c>
      <c r="B62" s="7" t="s">
        <v>14</v>
      </c>
      <c r="C62" s="4" t="s">
        <v>1</v>
      </c>
      <c r="D62" s="8">
        <v>1</v>
      </c>
      <c r="E62" s="18"/>
      <c r="F62" s="17">
        <f t="shared" si="4"/>
        <v>0</v>
      </c>
    </row>
    <row r="63" spans="1:6" ht="27.95" customHeight="1" thickBot="1" x14ac:dyDescent="0.3">
      <c r="A63" s="12" t="s">
        <v>166</v>
      </c>
      <c r="B63" s="7" t="s">
        <v>15</v>
      </c>
      <c r="C63" s="4" t="s">
        <v>1</v>
      </c>
      <c r="D63" s="8">
        <v>2</v>
      </c>
      <c r="E63" s="18"/>
      <c r="F63" s="17">
        <f t="shared" si="4"/>
        <v>0</v>
      </c>
    </row>
    <row r="64" spans="1:6" ht="27.95" customHeight="1" thickBot="1" x14ac:dyDescent="0.3">
      <c r="A64" s="12" t="s">
        <v>167</v>
      </c>
      <c r="B64" s="7" t="s">
        <v>16</v>
      </c>
      <c r="C64" s="4" t="s">
        <v>1</v>
      </c>
      <c r="D64" s="8">
        <v>2</v>
      </c>
      <c r="E64" s="18"/>
      <c r="F64" s="17">
        <f t="shared" si="4"/>
        <v>0</v>
      </c>
    </row>
    <row r="65" spans="1:6" ht="27.95" customHeight="1" thickBot="1" x14ac:dyDescent="0.3">
      <c r="A65" s="12" t="s">
        <v>168</v>
      </c>
      <c r="B65" s="7" t="s">
        <v>17</v>
      </c>
      <c r="C65" s="4" t="s">
        <v>1</v>
      </c>
      <c r="D65" s="8">
        <v>2</v>
      </c>
      <c r="E65" s="18"/>
      <c r="F65" s="17">
        <f t="shared" si="4"/>
        <v>0</v>
      </c>
    </row>
    <row r="66" spans="1:6" ht="27.95" customHeight="1" thickBot="1" x14ac:dyDescent="0.3">
      <c r="A66" s="12" t="s">
        <v>169</v>
      </c>
      <c r="B66" s="7" t="s">
        <v>18</v>
      </c>
      <c r="C66" s="4" t="s">
        <v>1</v>
      </c>
      <c r="D66" s="8">
        <v>2</v>
      </c>
      <c r="E66" s="18"/>
      <c r="F66" s="17">
        <f t="shared" si="4"/>
        <v>0</v>
      </c>
    </row>
    <row r="67" spans="1:6" ht="27.95" customHeight="1" thickBot="1" x14ac:dyDescent="0.3">
      <c r="A67" s="12" t="s">
        <v>170</v>
      </c>
      <c r="B67" s="7" t="s">
        <v>19</v>
      </c>
      <c r="C67" s="4" t="s">
        <v>1</v>
      </c>
      <c r="D67" s="8">
        <v>2</v>
      </c>
      <c r="E67" s="18"/>
      <c r="F67" s="17">
        <f t="shared" si="4"/>
        <v>0</v>
      </c>
    </row>
    <row r="68" spans="1:6" ht="27.95" customHeight="1" thickBot="1" x14ac:dyDescent="0.3">
      <c r="A68" s="12" t="s">
        <v>171</v>
      </c>
      <c r="B68" s="7" t="s">
        <v>20</v>
      </c>
      <c r="C68" s="4" t="s">
        <v>1</v>
      </c>
      <c r="D68" s="8">
        <v>2</v>
      </c>
      <c r="E68" s="18"/>
      <c r="F68" s="17">
        <f t="shared" si="4"/>
        <v>0</v>
      </c>
    </row>
    <row r="69" spans="1:6" ht="36.75" customHeight="1" thickBot="1" x14ac:dyDescent="0.3">
      <c r="A69" s="12" t="s">
        <v>172</v>
      </c>
      <c r="B69" s="7" t="s">
        <v>21</v>
      </c>
      <c r="C69" s="4" t="s">
        <v>1</v>
      </c>
      <c r="D69" s="8">
        <v>2</v>
      </c>
      <c r="E69" s="18"/>
      <c r="F69" s="17">
        <f t="shared" si="4"/>
        <v>0</v>
      </c>
    </row>
    <row r="70" spans="1:6" ht="27.95" customHeight="1" thickBot="1" x14ac:dyDescent="0.3">
      <c r="A70" s="12" t="s">
        <v>173</v>
      </c>
      <c r="B70" s="7" t="s">
        <v>22</v>
      </c>
      <c r="C70" s="4" t="s">
        <v>1</v>
      </c>
      <c r="D70" s="8">
        <v>2</v>
      </c>
      <c r="E70" s="18"/>
      <c r="F70" s="17">
        <f t="shared" si="4"/>
        <v>0</v>
      </c>
    </row>
    <row r="71" spans="1:6" ht="27.95" customHeight="1" thickBot="1" x14ac:dyDescent="0.3">
      <c r="A71" s="12" t="s">
        <v>174</v>
      </c>
      <c r="B71" s="7" t="s">
        <v>23</v>
      </c>
      <c r="C71" s="4" t="s">
        <v>1</v>
      </c>
      <c r="D71" s="8">
        <v>2</v>
      </c>
      <c r="E71" s="18"/>
      <c r="F71" s="17">
        <f t="shared" si="4"/>
        <v>0</v>
      </c>
    </row>
    <row r="72" spans="1:6" ht="27.95" customHeight="1" thickBot="1" x14ac:dyDescent="0.3">
      <c r="A72" s="12" t="s">
        <v>175</v>
      </c>
      <c r="B72" s="7" t="s">
        <v>24</v>
      </c>
      <c r="C72" s="4" t="s">
        <v>1</v>
      </c>
      <c r="D72" s="8">
        <v>2</v>
      </c>
      <c r="E72" s="18"/>
      <c r="F72" s="17">
        <f t="shared" si="4"/>
        <v>0</v>
      </c>
    </row>
    <row r="73" spans="1:6" ht="27.95" customHeight="1" thickBot="1" x14ac:dyDescent="0.3">
      <c r="A73" s="12" t="s">
        <v>176</v>
      </c>
      <c r="B73" s="7" t="s">
        <v>25</v>
      </c>
      <c r="C73" s="4" t="s">
        <v>1</v>
      </c>
      <c r="D73" s="8">
        <v>1</v>
      </c>
      <c r="E73" s="18"/>
      <c r="F73" s="17">
        <f t="shared" si="4"/>
        <v>0</v>
      </c>
    </row>
    <row r="74" spans="1:6" ht="27.95" customHeight="1" thickBot="1" x14ac:dyDescent="0.3">
      <c r="A74" s="12" t="s">
        <v>177</v>
      </c>
      <c r="B74" s="7" t="s">
        <v>26</v>
      </c>
      <c r="C74" s="4" t="s">
        <v>1</v>
      </c>
      <c r="D74" s="8">
        <v>1</v>
      </c>
      <c r="E74" s="18"/>
      <c r="F74" s="17">
        <f t="shared" si="4"/>
        <v>0</v>
      </c>
    </row>
    <row r="75" spans="1:6" ht="27.95" customHeight="1" thickBot="1" x14ac:dyDescent="0.3">
      <c r="A75" s="12" t="s">
        <v>178</v>
      </c>
      <c r="B75" s="7" t="s">
        <v>27</v>
      </c>
      <c r="C75" s="4" t="s">
        <v>1</v>
      </c>
      <c r="D75" s="8">
        <v>1</v>
      </c>
      <c r="E75" s="18"/>
      <c r="F75" s="17">
        <f t="shared" si="4"/>
        <v>0</v>
      </c>
    </row>
    <row r="76" spans="1:6" ht="27.95" customHeight="1" thickBot="1" x14ac:dyDescent="0.3">
      <c r="A76" s="12" t="s">
        <v>179</v>
      </c>
      <c r="B76" s="7" t="s">
        <v>28</v>
      </c>
      <c r="C76" s="4" t="s">
        <v>1</v>
      </c>
      <c r="D76" s="8">
        <v>1</v>
      </c>
      <c r="E76" s="18"/>
      <c r="F76" s="17">
        <f t="shared" si="4"/>
        <v>0</v>
      </c>
    </row>
    <row r="77" spans="1:6" ht="41.25" customHeight="1" thickBot="1" x14ac:dyDescent="0.3">
      <c r="A77" s="12" t="s">
        <v>180</v>
      </c>
      <c r="B77" s="7" t="s">
        <v>29</v>
      </c>
      <c r="C77" s="4" t="s">
        <v>1</v>
      </c>
      <c r="D77" s="8">
        <v>1</v>
      </c>
      <c r="E77" s="18"/>
      <c r="F77" s="17">
        <f t="shared" si="4"/>
        <v>0</v>
      </c>
    </row>
    <row r="78" spans="1:6" ht="27.95" customHeight="1" thickBot="1" x14ac:dyDescent="0.3">
      <c r="A78" s="12" t="s">
        <v>181</v>
      </c>
      <c r="B78" s="7" t="s">
        <v>30</v>
      </c>
      <c r="C78" s="4" t="s">
        <v>1</v>
      </c>
      <c r="D78" s="8">
        <v>1</v>
      </c>
      <c r="E78" s="18"/>
      <c r="F78" s="17">
        <f t="shared" si="4"/>
        <v>0</v>
      </c>
    </row>
    <row r="79" spans="1:6" ht="27.95" customHeight="1" thickBot="1" x14ac:dyDescent="0.3">
      <c r="A79" s="12" t="s">
        <v>182</v>
      </c>
      <c r="B79" s="7" t="s">
        <v>31</v>
      </c>
      <c r="C79" s="4" t="s">
        <v>1</v>
      </c>
      <c r="D79" s="8">
        <v>1</v>
      </c>
      <c r="E79" s="18"/>
      <c r="F79" s="17">
        <f t="shared" si="4"/>
        <v>0</v>
      </c>
    </row>
    <row r="80" spans="1:6" ht="27.95" customHeight="1" thickBot="1" x14ac:dyDescent="0.3">
      <c r="A80" s="12" t="s">
        <v>183</v>
      </c>
      <c r="B80" s="7" t="s">
        <v>32</v>
      </c>
      <c r="C80" s="4" t="s">
        <v>1</v>
      </c>
      <c r="D80" s="8">
        <v>1</v>
      </c>
      <c r="E80" s="18"/>
      <c r="F80" s="17">
        <f t="shared" si="4"/>
        <v>0</v>
      </c>
    </row>
    <row r="81" spans="1:6" ht="27.95" customHeight="1" thickBot="1" x14ac:dyDescent="0.3">
      <c r="A81" s="12" t="s">
        <v>184</v>
      </c>
      <c r="B81" s="7" t="s">
        <v>33</v>
      </c>
      <c r="C81" s="4" t="s">
        <v>1</v>
      </c>
      <c r="D81" s="8">
        <v>1</v>
      </c>
      <c r="E81" s="18"/>
      <c r="F81" s="17">
        <f t="shared" si="4"/>
        <v>0</v>
      </c>
    </row>
    <row r="82" spans="1:6" ht="27.95" customHeight="1" thickBot="1" x14ac:dyDescent="0.3">
      <c r="A82" s="12" t="s">
        <v>185</v>
      </c>
      <c r="B82" s="7" t="s">
        <v>34</v>
      </c>
      <c r="C82" s="4" t="s">
        <v>1</v>
      </c>
      <c r="D82" s="8">
        <v>1</v>
      </c>
      <c r="E82" s="18"/>
      <c r="F82" s="17">
        <f t="shared" si="4"/>
        <v>0</v>
      </c>
    </row>
    <row r="83" spans="1:6" ht="27.95" customHeight="1" thickBot="1" x14ac:dyDescent="0.3">
      <c r="A83" s="12" t="s">
        <v>186</v>
      </c>
      <c r="B83" s="7" t="s">
        <v>35</v>
      </c>
      <c r="C83" s="4" t="s">
        <v>1</v>
      </c>
      <c r="D83" s="8">
        <v>2</v>
      </c>
      <c r="E83" s="18"/>
      <c r="F83" s="17">
        <f t="shared" si="4"/>
        <v>0</v>
      </c>
    </row>
    <row r="84" spans="1:6" ht="27.95" customHeight="1" thickBot="1" x14ac:dyDescent="0.3">
      <c r="A84" s="12" t="s">
        <v>187</v>
      </c>
      <c r="B84" s="7" t="s">
        <v>36</v>
      </c>
      <c r="C84" s="4" t="s">
        <v>1</v>
      </c>
      <c r="D84" s="8">
        <v>2</v>
      </c>
      <c r="E84" s="18"/>
      <c r="F84" s="17">
        <f t="shared" si="4"/>
        <v>0</v>
      </c>
    </row>
    <row r="85" spans="1:6" ht="39" customHeight="1" thickBot="1" x14ac:dyDescent="0.3">
      <c r="A85" s="12" t="s">
        <v>188</v>
      </c>
      <c r="B85" s="7" t="s">
        <v>37</v>
      </c>
      <c r="C85" s="4" t="s">
        <v>1</v>
      </c>
      <c r="D85" s="8">
        <v>2</v>
      </c>
      <c r="E85" s="18"/>
      <c r="F85" s="17">
        <f t="shared" si="4"/>
        <v>0</v>
      </c>
    </row>
    <row r="86" spans="1:6" ht="27.95" customHeight="1" thickBot="1" x14ac:dyDescent="0.3">
      <c r="A86" s="12" t="s">
        <v>189</v>
      </c>
      <c r="B86" s="7" t="s">
        <v>38</v>
      </c>
      <c r="C86" s="4" t="s">
        <v>1</v>
      </c>
      <c r="D86" s="8">
        <v>2</v>
      </c>
      <c r="E86" s="18"/>
      <c r="F86" s="17">
        <f t="shared" si="4"/>
        <v>0</v>
      </c>
    </row>
    <row r="87" spans="1:6" ht="27.95" customHeight="1" thickBot="1" x14ac:dyDescent="0.3">
      <c r="A87" s="12" t="s">
        <v>190</v>
      </c>
      <c r="B87" s="7" t="s">
        <v>39</v>
      </c>
      <c r="C87" s="4" t="s">
        <v>1</v>
      </c>
      <c r="D87" s="8">
        <v>2</v>
      </c>
      <c r="E87" s="18"/>
      <c r="F87" s="17">
        <f t="shared" si="4"/>
        <v>0</v>
      </c>
    </row>
    <row r="88" spans="1:6" ht="27.95" customHeight="1" thickBot="1" x14ac:dyDescent="0.3">
      <c r="A88" s="12" t="s">
        <v>191</v>
      </c>
      <c r="B88" s="7" t="s">
        <v>40</v>
      </c>
      <c r="C88" s="4" t="s">
        <v>1</v>
      </c>
      <c r="D88" s="8">
        <v>2</v>
      </c>
      <c r="E88" s="18"/>
      <c r="F88" s="17">
        <f t="shared" si="4"/>
        <v>0</v>
      </c>
    </row>
    <row r="89" spans="1:6" ht="27.95" customHeight="1" thickBot="1" x14ac:dyDescent="0.3">
      <c r="A89" s="12" t="s">
        <v>192</v>
      </c>
      <c r="B89" s="7" t="s">
        <v>41</v>
      </c>
      <c r="C89" s="4" t="s">
        <v>1</v>
      </c>
      <c r="D89" s="8">
        <v>2</v>
      </c>
      <c r="E89" s="18"/>
      <c r="F89" s="17">
        <f t="shared" ref="F89:F110" si="5">D89*E89</f>
        <v>0</v>
      </c>
    </row>
    <row r="90" spans="1:6" ht="27.95" customHeight="1" thickBot="1" x14ac:dyDescent="0.3">
      <c r="A90" s="12" t="s">
        <v>193</v>
      </c>
      <c r="B90" s="7" t="s">
        <v>42</v>
      </c>
      <c r="C90" s="4" t="s">
        <v>1</v>
      </c>
      <c r="D90" s="8">
        <v>2</v>
      </c>
      <c r="E90" s="18"/>
      <c r="F90" s="17">
        <f t="shared" si="5"/>
        <v>0</v>
      </c>
    </row>
    <row r="91" spans="1:6" ht="27.95" customHeight="1" thickBot="1" x14ac:dyDescent="0.3">
      <c r="A91" s="12" t="s">
        <v>194</v>
      </c>
      <c r="B91" s="7" t="s">
        <v>43</v>
      </c>
      <c r="C91" s="4" t="s">
        <v>1</v>
      </c>
      <c r="D91" s="8">
        <v>2</v>
      </c>
      <c r="E91" s="18"/>
      <c r="F91" s="17">
        <f t="shared" si="5"/>
        <v>0</v>
      </c>
    </row>
    <row r="92" spans="1:6" ht="27.95" customHeight="1" thickBot="1" x14ac:dyDescent="0.3">
      <c r="A92" s="12" t="s">
        <v>195</v>
      </c>
      <c r="B92" s="7" t="s">
        <v>44</v>
      </c>
      <c r="C92" s="4" t="s">
        <v>1</v>
      </c>
      <c r="D92" s="8">
        <v>2</v>
      </c>
      <c r="E92" s="18"/>
      <c r="F92" s="17">
        <f t="shared" si="5"/>
        <v>0</v>
      </c>
    </row>
    <row r="93" spans="1:6" ht="27.95" customHeight="1" thickBot="1" x14ac:dyDescent="0.3">
      <c r="A93" s="12" t="s">
        <v>196</v>
      </c>
      <c r="B93" s="7" t="s">
        <v>45</v>
      </c>
      <c r="C93" s="4" t="s">
        <v>1</v>
      </c>
      <c r="D93" s="8">
        <v>2</v>
      </c>
      <c r="E93" s="18"/>
      <c r="F93" s="17">
        <f t="shared" si="5"/>
        <v>0</v>
      </c>
    </row>
    <row r="94" spans="1:6" ht="27.95" customHeight="1" thickBot="1" x14ac:dyDescent="0.3">
      <c r="A94" s="12" t="s">
        <v>197</v>
      </c>
      <c r="B94" s="7" t="s">
        <v>46</v>
      </c>
      <c r="C94" s="4" t="s">
        <v>1</v>
      </c>
      <c r="D94" s="8">
        <v>1</v>
      </c>
      <c r="E94" s="18"/>
      <c r="F94" s="17">
        <f t="shared" si="5"/>
        <v>0</v>
      </c>
    </row>
    <row r="95" spans="1:6" ht="27.95" customHeight="1" thickBot="1" x14ac:dyDescent="0.3">
      <c r="A95" s="12" t="s">
        <v>198</v>
      </c>
      <c r="B95" s="7" t="s">
        <v>47</v>
      </c>
      <c r="C95" s="4" t="s">
        <v>1</v>
      </c>
      <c r="D95" s="8">
        <v>1</v>
      </c>
      <c r="E95" s="18"/>
      <c r="F95" s="17">
        <f t="shared" si="5"/>
        <v>0</v>
      </c>
    </row>
    <row r="96" spans="1:6" ht="27.95" customHeight="1" thickBot="1" x14ac:dyDescent="0.3">
      <c r="A96" s="12" t="s">
        <v>199</v>
      </c>
      <c r="B96" s="7" t="s">
        <v>48</v>
      </c>
      <c r="C96" s="4" t="s">
        <v>1</v>
      </c>
      <c r="D96" s="8">
        <v>1</v>
      </c>
      <c r="E96" s="18"/>
      <c r="F96" s="17">
        <f t="shared" si="5"/>
        <v>0</v>
      </c>
    </row>
    <row r="97" spans="1:6" ht="27.95" customHeight="1" thickBot="1" x14ac:dyDescent="0.3">
      <c r="A97" s="12" t="s">
        <v>200</v>
      </c>
      <c r="B97" s="7" t="s">
        <v>49</v>
      </c>
      <c r="C97" s="4" t="s">
        <v>1</v>
      </c>
      <c r="D97" s="8">
        <v>2</v>
      </c>
      <c r="E97" s="18"/>
      <c r="F97" s="17">
        <f t="shared" si="5"/>
        <v>0</v>
      </c>
    </row>
    <row r="98" spans="1:6" ht="27.95" customHeight="1" thickBot="1" x14ac:dyDescent="0.3">
      <c r="A98" s="12" t="s">
        <v>201</v>
      </c>
      <c r="B98" s="7" t="s">
        <v>50</v>
      </c>
      <c r="C98" s="4" t="s">
        <v>1</v>
      </c>
      <c r="D98" s="8">
        <v>2</v>
      </c>
      <c r="E98" s="18"/>
      <c r="F98" s="17">
        <f t="shared" si="5"/>
        <v>0</v>
      </c>
    </row>
    <row r="99" spans="1:6" ht="27.95" customHeight="1" thickBot="1" x14ac:dyDescent="0.3">
      <c r="A99" s="12" t="s">
        <v>202</v>
      </c>
      <c r="B99" s="7" t="s">
        <v>51</v>
      </c>
      <c r="C99" s="4" t="s">
        <v>1</v>
      </c>
      <c r="D99" s="8">
        <v>1</v>
      </c>
      <c r="E99" s="18"/>
      <c r="F99" s="17">
        <f t="shared" si="5"/>
        <v>0</v>
      </c>
    </row>
    <row r="100" spans="1:6" ht="53.25" customHeight="1" thickBot="1" x14ac:dyDescent="0.3">
      <c r="A100" s="12" t="s">
        <v>203</v>
      </c>
      <c r="B100" s="7" t="s">
        <v>52</v>
      </c>
      <c r="C100" s="4" t="s">
        <v>1</v>
      </c>
      <c r="D100" s="8">
        <v>1</v>
      </c>
      <c r="E100" s="18"/>
      <c r="F100" s="17">
        <f t="shared" si="5"/>
        <v>0</v>
      </c>
    </row>
    <row r="101" spans="1:6" ht="27.95" customHeight="1" thickBot="1" x14ac:dyDescent="0.3">
      <c r="A101" s="13" t="s">
        <v>204</v>
      </c>
      <c r="B101" s="5" t="s">
        <v>248</v>
      </c>
      <c r="C101" s="4"/>
      <c r="D101" s="4"/>
      <c r="E101" s="19"/>
      <c r="F101" s="17">
        <f t="shared" si="5"/>
        <v>0</v>
      </c>
    </row>
    <row r="102" spans="1:6" ht="27.95" customHeight="1" thickBot="1" x14ac:dyDescent="0.3">
      <c r="A102" s="12" t="s">
        <v>205</v>
      </c>
      <c r="B102" s="3" t="s">
        <v>90</v>
      </c>
      <c r="C102" s="4" t="s">
        <v>1</v>
      </c>
      <c r="D102" s="4">
        <v>2</v>
      </c>
      <c r="E102" s="18"/>
      <c r="F102" s="17">
        <f t="shared" si="5"/>
        <v>0</v>
      </c>
    </row>
    <row r="103" spans="1:6" ht="27.95" customHeight="1" thickBot="1" x14ac:dyDescent="0.3">
      <c r="A103" s="12" t="s">
        <v>206</v>
      </c>
      <c r="B103" s="3" t="s">
        <v>118</v>
      </c>
      <c r="C103" s="4" t="s">
        <v>1</v>
      </c>
      <c r="D103" s="4">
        <v>2</v>
      </c>
      <c r="E103" s="18"/>
      <c r="F103" s="17">
        <f t="shared" si="5"/>
        <v>0</v>
      </c>
    </row>
    <row r="104" spans="1:6" ht="27.95" customHeight="1" thickBot="1" x14ac:dyDescent="0.3">
      <c r="A104" s="12" t="s">
        <v>207</v>
      </c>
      <c r="B104" s="3" t="s">
        <v>120</v>
      </c>
      <c r="C104" s="4" t="s">
        <v>1</v>
      </c>
      <c r="D104" s="4">
        <v>2</v>
      </c>
      <c r="E104" s="18"/>
      <c r="F104" s="17">
        <f t="shared" si="5"/>
        <v>0</v>
      </c>
    </row>
    <row r="105" spans="1:6" ht="27.95" customHeight="1" thickBot="1" x14ac:dyDescent="0.3">
      <c r="A105" s="12" t="s">
        <v>208</v>
      </c>
      <c r="B105" s="3" t="s">
        <v>122</v>
      </c>
      <c r="C105" s="4" t="s">
        <v>1</v>
      </c>
      <c r="D105" s="4">
        <v>6</v>
      </c>
      <c r="E105" s="18"/>
      <c r="F105" s="17">
        <f t="shared" si="5"/>
        <v>0</v>
      </c>
    </row>
    <row r="106" spans="1:6" ht="27.95" customHeight="1" thickBot="1" x14ac:dyDescent="0.3">
      <c r="A106" s="12" t="s">
        <v>209</v>
      </c>
      <c r="B106" s="3" t="s">
        <v>124</v>
      </c>
      <c r="C106" s="4" t="s">
        <v>1</v>
      </c>
      <c r="D106" s="4">
        <v>8</v>
      </c>
      <c r="E106" s="18"/>
      <c r="F106" s="17">
        <f t="shared" si="5"/>
        <v>0</v>
      </c>
    </row>
    <row r="107" spans="1:6" ht="27.95" customHeight="1" thickBot="1" x14ac:dyDescent="0.3">
      <c r="A107" s="12" t="s">
        <v>210</v>
      </c>
      <c r="B107" s="3" t="s">
        <v>126</v>
      </c>
      <c r="C107" s="4" t="s">
        <v>1</v>
      </c>
      <c r="D107" s="4">
        <v>10</v>
      </c>
      <c r="E107" s="18"/>
      <c r="F107" s="17">
        <f t="shared" si="5"/>
        <v>0</v>
      </c>
    </row>
    <row r="108" spans="1:6" ht="27.95" customHeight="1" thickBot="1" x14ac:dyDescent="0.3">
      <c r="A108" s="12" t="s">
        <v>211</v>
      </c>
      <c r="B108" s="3" t="s">
        <v>108</v>
      </c>
      <c r="C108" s="4" t="s">
        <v>1</v>
      </c>
      <c r="D108" s="4">
        <v>10</v>
      </c>
      <c r="E108" s="18"/>
      <c r="F108" s="17">
        <f t="shared" si="5"/>
        <v>0</v>
      </c>
    </row>
    <row r="109" spans="1:6" ht="27.95" customHeight="1" thickBot="1" x14ac:dyDescent="0.3">
      <c r="A109" s="12" t="s">
        <v>212</v>
      </c>
      <c r="B109" s="3" t="s">
        <v>110</v>
      </c>
      <c r="C109" s="4" t="s">
        <v>1</v>
      </c>
      <c r="D109" s="4">
        <v>50</v>
      </c>
      <c r="E109" s="18"/>
      <c r="F109" s="17">
        <f t="shared" si="5"/>
        <v>0</v>
      </c>
    </row>
    <row r="110" spans="1:6" ht="27.95" customHeight="1" thickBot="1" x14ac:dyDescent="0.3">
      <c r="A110" s="12" t="s">
        <v>213</v>
      </c>
      <c r="B110" s="3" t="s">
        <v>112</v>
      </c>
      <c r="C110" s="4" t="s">
        <v>1</v>
      </c>
      <c r="D110" s="4">
        <v>50</v>
      </c>
      <c r="E110" s="18"/>
      <c r="F110" s="17">
        <f t="shared" si="5"/>
        <v>0</v>
      </c>
    </row>
    <row r="111" spans="1:6" ht="27.95" customHeight="1" thickBot="1" x14ac:dyDescent="0.3">
      <c r="A111" s="13" t="s">
        <v>214</v>
      </c>
      <c r="B111" s="5" t="s">
        <v>53</v>
      </c>
      <c r="C111" s="4"/>
      <c r="D111" s="4"/>
      <c r="E111" s="19"/>
      <c r="F111" s="17"/>
    </row>
    <row r="112" spans="1:6" ht="27.95" customHeight="1" thickBot="1" x14ac:dyDescent="0.3">
      <c r="A112" s="12" t="s">
        <v>215</v>
      </c>
      <c r="B112" s="3" t="s">
        <v>216</v>
      </c>
      <c r="C112" s="4" t="s">
        <v>1</v>
      </c>
      <c r="D112" s="4">
        <v>40</v>
      </c>
      <c r="E112" s="18"/>
      <c r="F112" s="17">
        <f>D112*E112</f>
        <v>0</v>
      </c>
    </row>
    <row r="113" spans="1:6" ht="27.95" customHeight="1" thickBot="1" x14ac:dyDescent="0.3">
      <c r="A113" s="12" t="s">
        <v>217</v>
      </c>
      <c r="B113" s="3" t="s">
        <v>218</v>
      </c>
      <c r="C113" s="4" t="s">
        <v>1</v>
      </c>
      <c r="D113" s="4">
        <v>20</v>
      </c>
      <c r="E113" s="18"/>
      <c r="F113" s="17">
        <f>D113*E113</f>
        <v>0</v>
      </c>
    </row>
    <row r="114" spans="1:6" ht="27.95" customHeight="1" thickBot="1" x14ac:dyDescent="0.3">
      <c r="A114" s="13" t="s">
        <v>219</v>
      </c>
      <c r="B114" s="5" t="s">
        <v>54</v>
      </c>
      <c r="C114" s="4"/>
      <c r="D114" s="4"/>
      <c r="E114" s="19"/>
      <c r="F114" s="17"/>
    </row>
    <row r="115" spans="1:6" ht="27.95" customHeight="1" thickBot="1" x14ac:dyDescent="0.3">
      <c r="A115" s="12" t="s">
        <v>220</v>
      </c>
      <c r="B115" s="3" t="s">
        <v>55</v>
      </c>
      <c r="C115" s="4" t="s">
        <v>1</v>
      </c>
      <c r="D115" s="4">
        <v>15</v>
      </c>
      <c r="E115" s="18"/>
      <c r="F115" s="17">
        <f>D115*E115</f>
        <v>0</v>
      </c>
    </row>
    <row r="116" spans="1:6" ht="27.95" customHeight="1" thickBot="1" x14ac:dyDescent="0.3">
      <c r="A116" s="12" t="s">
        <v>221</v>
      </c>
      <c r="B116" s="3" t="s">
        <v>56</v>
      </c>
      <c r="C116" s="4" t="s">
        <v>1</v>
      </c>
      <c r="D116" s="4">
        <v>8</v>
      </c>
      <c r="E116" s="18"/>
      <c r="F116" s="17">
        <f>D116*E116</f>
        <v>0</v>
      </c>
    </row>
    <row r="117" spans="1:6" ht="27.95" customHeight="1" thickBot="1" x14ac:dyDescent="0.3">
      <c r="A117" s="12" t="s">
        <v>222</v>
      </c>
      <c r="B117" s="3" t="s">
        <v>57</v>
      </c>
      <c r="C117" s="4" t="s">
        <v>1</v>
      </c>
      <c r="D117" s="4">
        <v>3</v>
      </c>
      <c r="E117" s="18"/>
      <c r="F117" s="17">
        <f>D117*E117</f>
        <v>0</v>
      </c>
    </row>
    <row r="118" spans="1:6" ht="27.95" customHeight="1" thickBot="1" x14ac:dyDescent="0.3">
      <c r="A118" s="13" t="s">
        <v>223</v>
      </c>
      <c r="B118" s="5" t="s">
        <v>58</v>
      </c>
      <c r="C118" s="4"/>
      <c r="D118" s="4"/>
      <c r="E118" s="19"/>
      <c r="F118" s="17"/>
    </row>
    <row r="119" spans="1:6" ht="27.95" customHeight="1" thickBot="1" x14ac:dyDescent="0.3">
      <c r="A119" s="12" t="s">
        <v>224</v>
      </c>
      <c r="B119" s="3" t="s">
        <v>225</v>
      </c>
      <c r="C119" s="4"/>
      <c r="D119" s="4"/>
      <c r="E119" s="19"/>
      <c r="F119" s="17"/>
    </row>
    <row r="120" spans="1:6" ht="27.95" customHeight="1" thickBot="1" x14ac:dyDescent="0.3">
      <c r="A120" s="12" t="s">
        <v>59</v>
      </c>
      <c r="B120" s="3" t="s">
        <v>60</v>
      </c>
      <c r="C120" s="4" t="s">
        <v>61</v>
      </c>
      <c r="D120" s="4">
        <v>200</v>
      </c>
      <c r="E120" s="18"/>
      <c r="F120" s="17">
        <f>D120*E120</f>
        <v>0</v>
      </c>
    </row>
    <row r="121" spans="1:6" ht="27.95" customHeight="1" thickBot="1" x14ac:dyDescent="0.3">
      <c r="A121" s="9" t="s">
        <v>62</v>
      </c>
      <c r="B121" s="3" t="s">
        <v>63</v>
      </c>
      <c r="C121" s="4" t="s">
        <v>1</v>
      </c>
      <c r="D121" s="4">
        <v>10</v>
      </c>
      <c r="E121" s="18"/>
      <c r="F121" s="17">
        <f>D121*E121</f>
        <v>0</v>
      </c>
    </row>
    <row r="122" spans="1:6" ht="27.95" customHeight="1" thickBot="1" x14ac:dyDescent="0.3">
      <c r="A122" s="12" t="s">
        <v>226</v>
      </c>
      <c r="B122" s="3" t="s">
        <v>227</v>
      </c>
      <c r="C122" s="4"/>
      <c r="D122" s="4"/>
      <c r="E122" s="19"/>
      <c r="F122" s="17"/>
    </row>
    <row r="123" spans="1:6" ht="27.95" customHeight="1" thickBot="1" x14ac:dyDescent="0.3">
      <c r="A123" s="9" t="s">
        <v>64</v>
      </c>
      <c r="B123" s="3" t="s">
        <v>60</v>
      </c>
      <c r="C123" s="4" t="s">
        <v>61</v>
      </c>
      <c r="D123" s="4">
        <v>200</v>
      </c>
      <c r="E123" s="18"/>
      <c r="F123" s="17">
        <f>D123*E123</f>
        <v>0</v>
      </c>
    </row>
    <row r="124" spans="1:6" ht="27.95" customHeight="1" thickBot="1" x14ac:dyDescent="0.3">
      <c r="A124" s="9" t="s">
        <v>65</v>
      </c>
      <c r="B124" s="3" t="s">
        <v>66</v>
      </c>
      <c r="C124" s="4" t="s">
        <v>1</v>
      </c>
      <c r="D124" s="4">
        <v>5</v>
      </c>
      <c r="E124" s="18"/>
      <c r="F124" s="17">
        <f>D124*E124</f>
        <v>0</v>
      </c>
    </row>
    <row r="125" spans="1:6" ht="27.95" customHeight="1" thickBot="1" x14ac:dyDescent="0.3">
      <c r="A125" s="12" t="s">
        <v>228</v>
      </c>
      <c r="B125" s="3" t="s">
        <v>229</v>
      </c>
      <c r="C125" s="4"/>
      <c r="D125" s="4"/>
      <c r="E125" s="19"/>
      <c r="F125" s="17"/>
    </row>
    <row r="126" spans="1:6" ht="27.95" customHeight="1" thickBot="1" x14ac:dyDescent="0.3">
      <c r="A126" s="9" t="s">
        <v>67</v>
      </c>
      <c r="B126" s="3" t="s">
        <v>60</v>
      </c>
      <c r="C126" s="4" t="s">
        <v>61</v>
      </c>
      <c r="D126" s="4">
        <v>200</v>
      </c>
      <c r="E126" s="18"/>
      <c r="F126" s="17">
        <f>D126*E126</f>
        <v>0</v>
      </c>
    </row>
    <row r="127" spans="1:6" ht="27.95" customHeight="1" thickBot="1" x14ac:dyDescent="0.3">
      <c r="A127" s="9" t="s">
        <v>68</v>
      </c>
      <c r="B127" s="3" t="s">
        <v>66</v>
      </c>
      <c r="C127" s="4" t="s">
        <v>1</v>
      </c>
      <c r="D127" s="4">
        <v>3</v>
      </c>
      <c r="E127" s="18"/>
      <c r="F127" s="17">
        <f>D127*E127</f>
        <v>0</v>
      </c>
    </row>
    <row r="128" spans="1:6" ht="27.95" customHeight="1" thickBot="1" x14ac:dyDescent="0.3">
      <c r="A128" s="12" t="s">
        <v>230</v>
      </c>
      <c r="B128" s="3" t="s">
        <v>231</v>
      </c>
      <c r="C128" s="4"/>
      <c r="D128" s="4"/>
      <c r="E128" s="19"/>
      <c r="F128" s="17"/>
    </row>
    <row r="129" spans="1:6" ht="27.95" customHeight="1" thickBot="1" x14ac:dyDescent="0.3">
      <c r="A129" s="9" t="s">
        <v>69</v>
      </c>
      <c r="B129" s="3" t="s">
        <v>60</v>
      </c>
      <c r="C129" s="4" t="s">
        <v>61</v>
      </c>
      <c r="D129" s="4">
        <v>200</v>
      </c>
      <c r="E129" s="18"/>
      <c r="F129" s="17">
        <f>D129*E129</f>
        <v>0</v>
      </c>
    </row>
    <row r="130" spans="1:6" ht="27.95" customHeight="1" thickBot="1" x14ac:dyDescent="0.3">
      <c r="A130" s="9" t="s">
        <v>70</v>
      </c>
      <c r="B130" s="3" t="s">
        <v>66</v>
      </c>
      <c r="C130" s="4" t="s">
        <v>1</v>
      </c>
      <c r="D130" s="4">
        <v>3</v>
      </c>
      <c r="E130" s="18"/>
      <c r="F130" s="17">
        <f>D130*E130</f>
        <v>0</v>
      </c>
    </row>
    <row r="131" spans="1:6" ht="27.95" customHeight="1" thickBot="1" x14ac:dyDescent="0.3">
      <c r="A131" s="12" t="s">
        <v>232</v>
      </c>
      <c r="B131" s="3" t="s">
        <v>233</v>
      </c>
      <c r="C131" s="4"/>
      <c r="D131" s="4"/>
      <c r="E131" s="19"/>
      <c r="F131" s="17"/>
    </row>
    <row r="132" spans="1:6" ht="27.95" customHeight="1" thickBot="1" x14ac:dyDescent="0.3">
      <c r="A132" s="9" t="s">
        <v>71</v>
      </c>
      <c r="B132" s="3" t="s">
        <v>60</v>
      </c>
      <c r="C132" s="4" t="s">
        <v>61</v>
      </c>
      <c r="D132" s="4">
        <v>100</v>
      </c>
      <c r="E132" s="18"/>
      <c r="F132" s="17">
        <f>D132*E132</f>
        <v>0</v>
      </c>
    </row>
    <row r="133" spans="1:6" ht="27.95" customHeight="1" thickBot="1" x14ac:dyDescent="0.3">
      <c r="A133" s="9" t="s">
        <v>72</v>
      </c>
      <c r="B133" s="3" t="s">
        <v>66</v>
      </c>
      <c r="C133" s="4" t="s">
        <v>1</v>
      </c>
      <c r="D133" s="4">
        <v>2</v>
      </c>
      <c r="E133" s="18"/>
      <c r="F133" s="17">
        <f>D133*E133</f>
        <v>0</v>
      </c>
    </row>
    <row r="134" spans="1:6" ht="27.95" customHeight="1" thickBot="1" x14ac:dyDescent="0.3">
      <c r="A134" s="13" t="s">
        <v>234</v>
      </c>
      <c r="B134" s="5" t="s">
        <v>73</v>
      </c>
      <c r="C134" s="10"/>
      <c r="D134" s="4"/>
      <c r="E134" s="19"/>
      <c r="F134" s="17"/>
    </row>
    <row r="135" spans="1:6" ht="27.95" customHeight="1" thickBot="1" x14ac:dyDescent="0.3">
      <c r="A135" s="12" t="s">
        <v>235</v>
      </c>
      <c r="B135" s="3" t="s">
        <v>74</v>
      </c>
      <c r="C135" s="4" t="s">
        <v>1</v>
      </c>
      <c r="D135" s="4">
        <v>900</v>
      </c>
      <c r="E135" s="18"/>
      <c r="F135" s="17">
        <f>D135*E135</f>
        <v>0</v>
      </c>
    </row>
    <row r="136" spans="1:6" ht="27.95" customHeight="1" thickBot="1" x14ac:dyDescent="0.3">
      <c r="A136" s="12" t="s">
        <v>236</v>
      </c>
      <c r="B136" s="3" t="s">
        <v>75</v>
      </c>
      <c r="C136" s="4" t="s">
        <v>76</v>
      </c>
      <c r="D136" s="4">
        <v>200</v>
      </c>
      <c r="E136" s="18"/>
      <c r="F136" s="17">
        <f>D136*E136</f>
        <v>0</v>
      </c>
    </row>
    <row r="137" spans="1:6" ht="27.95" customHeight="1" thickBot="1" x14ac:dyDescent="0.3">
      <c r="A137" s="13" t="s">
        <v>237</v>
      </c>
      <c r="B137" s="5" t="s">
        <v>77</v>
      </c>
      <c r="C137" s="4" t="s">
        <v>1</v>
      </c>
      <c r="D137" s="4">
        <v>50</v>
      </c>
      <c r="E137" s="18"/>
      <c r="F137" s="17">
        <f>D137*E137</f>
        <v>0</v>
      </c>
    </row>
    <row r="138" spans="1:6" ht="27.95" customHeight="1" thickBot="1" x14ac:dyDescent="0.3">
      <c r="A138" s="13" t="s">
        <v>238</v>
      </c>
      <c r="B138" s="5" t="s">
        <v>78</v>
      </c>
      <c r="C138" s="4"/>
      <c r="D138" s="4"/>
      <c r="E138" s="19"/>
      <c r="F138" s="17"/>
    </row>
    <row r="139" spans="1:6" ht="27.95" customHeight="1" thickBot="1" x14ac:dyDescent="0.3">
      <c r="A139" s="12" t="s">
        <v>239</v>
      </c>
      <c r="B139" s="3" t="s">
        <v>240</v>
      </c>
      <c r="C139" s="4" t="s">
        <v>1</v>
      </c>
      <c r="D139" s="4">
        <v>50</v>
      </c>
      <c r="E139" s="18"/>
      <c r="F139" s="17">
        <f>D139*E139</f>
        <v>0</v>
      </c>
    </row>
    <row r="140" spans="1:6" ht="27.95" customHeight="1" thickBot="1" x14ac:dyDescent="0.3">
      <c r="A140" s="12" t="s">
        <v>241</v>
      </c>
      <c r="B140" s="3" t="s">
        <v>79</v>
      </c>
      <c r="C140" s="4" t="s">
        <v>1</v>
      </c>
      <c r="D140" s="4">
        <v>30</v>
      </c>
      <c r="E140" s="18"/>
      <c r="F140" s="17">
        <f>D140*E140</f>
        <v>0</v>
      </c>
    </row>
    <row r="141" spans="1:6" ht="42.75" customHeight="1" thickBot="1" x14ac:dyDescent="0.3">
      <c r="A141" s="13" t="s">
        <v>242</v>
      </c>
      <c r="B141" s="11" t="s">
        <v>80</v>
      </c>
      <c r="C141" s="4" t="s">
        <v>1</v>
      </c>
      <c r="D141" s="4">
        <v>40</v>
      </c>
      <c r="E141" s="18"/>
      <c r="F141" s="17">
        <f>D141*E141</f>
        <v>0</v>
      </c>
    </row>
    <row r="142" spans="1:6" ht="27.95" customHeight="1" thickBot="1" x14ac:dyDescent="0.3">
      <c r="A142" s="13" t="s">
        <v>81</v>
      </c>
      <c r="B142" s="10" t="s">
        <v>82</v>
      </c>
      <c r="C142" s="6" t="s">
        <v>83</v>
      </c>
      <c r="D142" s="6">
        <v>1300</v>
      </c>
      <c r="E142" s="18"/>
      <c r="F142" s="17">
        <f>D142*E142</f>
        <v>0</v>
      </c>
    </row>
    <row r="143" spans="1:6" ht="27.95" customHeight="1" x14ac:dyDescent="0.25">
      <c r="E143" s="21" t="s">
        <v>251</v>
      </c>
      <c r="F143" s="22">
        <f>SUM(F4:F142)</f>
        <v>0</v>
      </c>
    </row>
    <row r="144" spans="1:6" ht="27.95" customHeight="1" x14ac:dyDescent="0.25">
      <c r="E144" s="23" t="s">
        <v>252</v>
      </c>
      <c r="F144" s="27"/>
    </row>
    <row r="145" spans="2:6" ht="27.95" customHeight="1" x14ac:dyDescent="0.25">
      <c r="E145" s="23" t="s">
        <v>253</v>
      </c>
      <c r="F145" s="27"/>
    </row>
    <row r="146" spans="2:6" ht="27.95" customHeight="1" x14ac:dyDescent="0.25">
      <c r="E146" s="24" t="s">
        <v>254</v>
      </c>
      <c r="F146" s="28"/>
    </row>
    <row r="148" spans="2:6" ht="27.95" customHeight="1" x14ac:dyDescent="0.25">
      <c r="B148" s="25" t="s">
        <v>250</v>
      </c>
    </row>
    <row r="149" spans="2:6" ht="95.25" customHeight="1" x14ac:dyDescent="0.25">
      <c r="B149" s="26" t="s">
        <v>249</v>
      </c>
      <c r="C149" s="26"/>
      <c r="D149" s="26"/>
      <c r="E149" s="26"/>
      <c r="F149" s="26"/>
    </row>
    <row r="150" spans="2:6" ht="15" x14ac:dyDescent="0.25">
      <c r="B150" s="20"/>
      <c r="C150" s="20"/>
      <c r="D150" s="20"/>
      <c r="E150" s="20"/>
      <c r="F150" s="20"/>
    </row>
    <row r="151" spans="2:6" ht="27.95" customHeight="1" x14ac:dyDescent="0.25">
      <c r="B151" s="20"/>
      <c r="C151" s="20"/>
      <c r="D151" s="20"/>
      <c r="E151" s="20"/>
      <c r="F151" s="20"/>
    </row>
    <row r="152" spans="2:6" ht="15" x14ac:dyDescent="0.25">
      <c r="B152" s="20"/>
      <c r="C152" s="20"/>
      <c r="D152" s="20"/>
      <c r="E152" s="20"/>
      <c r="F152" s="20"/>
    </row>
  </sheetData>
  <sheetProtection algorithmName="SHA-512" hashValue="zQn54Lo3bRHW8qXMHvOJ1mq30pnKZb+Tbb41SyOz0keRvDW8YhIhN6wSuvNIk1UcYb3UcKv0w3rC7OUdQlNEiA==" saltValue="boq93NxknyEs0NtvRMhXxg==" spinCount="100000" sheet="1" selectLockedCells="1"/>
  <mergeCells count="2">
    <mergeCell ref="B149:F149"/>
    <mergeCell ref="A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2019-11-29T09:46:28Z</dcterms:modified>
</cp:coreProperties>
</file>